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0" windowWidth="19065" windowHeight="11640" activeTab="1"/>
  </bookViews>
  <sheets>
    <sheet name="7 класс " sheetId="11" r:id="rId1"/>
    <sheet name="8-9 класс " sheetId="12" r:id="rId2"/>
  </sheets>
  <definedNames>
    <definedName name="_xlnm._FilterDatabase" localSheetId="0" hidden="1">'7 класс '!$N$1:$N$51</definedName>
    <definedName name="_xlnm._FilterDatabase" localSheetId="1" hidden="1">'8-9 класс '!$A$1:$N$47</definedName>
  </definedNames>
  <calcPr calcId="145621"/>
</workbook>
</file>

<file path=xl/calcChain.xml><?xml version="1.0" encoding="utf-8"?>
<calcChain xmlns="http://schemas.openxmlformats.org/spreadsheetml/2006/main">
  <c r="I40" i="12" l="1"/>
  <c r="I31" i="12"/>
  <c r="I29" i="12"/>
  <c r="I28" i="12"/>
  <c r="I34" i="12"/>
  <c r="I44" i="12"/>
  <c r="I12" i="12"/>
  <c r="I9" i="12"/>
  <c r="I14" i="12"/>
  <c r="I11" i="12"/>
  <c r="I13" i="12"/>
  <c r="I33" i="12"/>
  <c r="I38" i="12"/>
  <c r="I43" i="12"/>
  <c r="I42" i="12"/>
  <c r="I37" i="12"/>
  <c r="I10" i="12"/>
  <c r="I24" i="11" l="1"/>
  <c r="K24" i="11" s="1"/>
  <c r="I21" i="11"/>
  <c r="K21" i="11" s="1"/>
  <c r="I23" i="11"/>
  <c r="K23" i="11" s="1"/>
  <c r="I29" i="11"/>
  <c r="K29" i="11" s="1"/>
  <c r="I20" i="11"/>
  <c r="K20" i="11" s="1"/>
  <c r="I19" i="11"/>
  <c r="K19" i="11" s="1"/>
  <c r="I8" i="11"/>
  <c r="K8" i="11" s="1"/>
</calcChain>
</file>

<file path=xl/sharedStrings.xml><?xml version="1.0" encoding="utf-8"?>
<sst xmlns="http://schemas.openxmlformats.org/spreadsheetml/2006/main" count="443" uniqueCount="205">
  <si>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</si>
  <si>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</si>
  <si>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</si>
  <si>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</si>
  <si>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</si>
  <si>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Апелляция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</si>
  <si>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</si>
  <si>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</si>
  <si>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</si>
  <si>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Отсутствовали:  нет</t>
  </si>
  <si>
    <t>Чугунова М.В., учитель технологии МОУ "СОШ № 14 города Пугачева имени П.А. Столыпина"</t>
  </si>
  <si>
    <t xml:space="preserve"> Пешкова Н.С.  – учитель технологии МОУ «СОШ № 1 города Пугачева им. Т.Г. Мазура»</t>
  </si>
  <si>
    <t xml:space="preserve"> Калинина М.А. - учитель технологии МОУ СОШ №1 города Пугачева им. Т.Г. Мазура"</t>
  </si>
  <si>
    <t>Фейзулин Р.М. - учитель технологии МОУ СОШ № 3 г. Пугачева"</t>
  </si>
  <si>
    <t>Шпанова Т.В.- учитель технологии МОУ "СОШ № 3 г. Пугачева"</t>
  </si>
  <si>
    <t xml:space="preserve"> </t>
  </si>
  <si>
    <t>Шишакина М.А. учитель технологии МОУ "СОШ №13 им.М.В.Ломоносова"</t>
  </si>
  <si>
    <t>7а</t>
  </si>
  <si>
    <t>8а</t>
  </si>
  <si>
    <t>Итого</t>
  </si>
  <si>
    <t xml:space="preserve">Присутствовали:      человека </t>
  </si>
  <si>
    <t>№ шифра</t>
  </si>
  <si>
    <t xml:space="preserve">Задание 1 Теоретический тур </t>
  </si>
  <si>
    <t>Задание 2 Практическая работа</t>
  </si>
  <si>
    <t>Задание 3       Моделирование</t>
  </si>
  <si>
    <t>Повестка: утверждение результатов  школьного этапа всероссийской олимпиады по технологии 2020 года</t>
  </si>
  <si>
    <t>Решили: утвердить результаты школьного  этапа всероссийской олимпиады по технологии  2020 года</t>
  </si>
  <si>
    <t>МОУ "СОШ №1                г. Пугачева имени Т.Г.Мазура"</t>
  </si>
  <si>
    <t>Пешкова Наталья Степановна</t>
  </si>
  <si>
    <t>МОУ "СОШ № 2 г. Пугачева"</t>
  </si>
  <si>
    <t>Сотникова Нина Николаевна</t>
  </si>
  <si>
    <t>МОУ "СОШ №5 г.Пугачева"</t>
  </si>
  <si>
    <t>Татлова Ирина Алексеевна</t>
  </si>
  <si>
    <t>Чугунова Маргарита Викторовна</t>
  </si>
  <si>
    <t>Максимальный балл: 65</t>
  </si>
  <si>
    <t xml:space="preserve">Протокол заседания жюри школьного этапа всероссийской олимпиады  школьников по технологии Пугачевского муниципального района от 24.09.2020 года </t>
  </si>
  <si>
    <t>МОУ "СОШ № 3 г. Пугачева"</t>
  </si>
  <si>
    <t>Гриненкова Юлия Юрьевна</t>
  </si>
  <si>
    <t>ШЭТех033707</t>
  </si>
  <si>
    <t>Бордюг Александра Викторовна</t>
  </si>
  <si>
    <t>7 а</t>
  </si>
  <si>
    <t>ШЭТех033706</t>
  </si>
  <si>
    <t>Пельгасова Вероника Александровна</t>
  </si>
  <si>
    <t>7б</t>
  </si>
  <si>
    <t>ШЭТех033705</t>
  </si>
  <si>
    <t>Зинягина Лилия Руслановна</t>
  </si>
  <si>
    <t>ШЭТех033704</t>
  </si>
  <si>
    <t>Башилова Мария Владимировна</t>
  </si>
  <si>
    <t>ШЭТех033703</t>
  </si>
  <si>
    <t>Новак Полина Андреевна</t>
  </si>
  <si>
    <t>ШЭТех033702</t>
  </si>
  <si>
    <t>Рычкова Татьяна Александровна</t>
  </si>
  <si>
    <t>ШЭТех033701</t>
  </si>
  <si>
    <t>Соломатина Анна Александровна</t>
  </si>
  <si>
    <t>ШЭ Тех01371</t>
  </si>
  <si>
    <t>Котова Дарья Алексеевна</t>
  </si>
  <si>
    <t>ШЭ Тех01372</t>
  </si>
  <si>
    <t>Локазюк Валерия Дмитриевна</t>
  </si>
  <si>
    <t>ШЭ023701</t>
  </si>
  <si>
    <t>Гаврилюк Анастасия Сергеевна</t>
  </si>
  <si>
    <t>ШЭ023702</t>
  </si>
  <si>
    <t>Лебедева Анастасия Андреевна</t>
  </si>
  <si>
    <t>ШЭтех04319</t>
  </si>
  <si>
    <t>Лиманская Софья Яношевна</t>
  </si>
  <si>
    <t>ШЭтех04320</t>
  </si>
  <si>
    <t>Чилингарян Диана Петровна</t>
  </si>
  <si>
    <t>ШЭтех04321</t>
  </si>
  <si>
    <t xml:space="preserve">Левина Валентина Александровна </t>
  </si>
  <si>
    <t>ШЭтех04322</t>
  </si>
  <si>
    <t>Григорян Анна Семеновна</t>
  </si>
  <si>
    <t>ШЭтех04323</t>
  </si>
  <si>
    <t>Журавлева Евгения Сергевна</t>
  </si>
  <si>
    <t>ШЭтех04324</t>
  </si>
  <si>
    <t>Зябирова Алина Камилевна</t>
  </si>
  <si>
    <t>ШЭтех04325</t>
  </si>
  <si>
    <t>Золотова Полина Сергеевна</t>
  </si>
  <si>
    <t>ШЭТЕХ05371</t>
  </si>
  <si>
    <t>Шишакина Анастасия</t>
  </si>
  <si>
    <t>МОУ "СОШ № г.13 Пугачева"</t>
  </si>
  <si>
    <t>Шишакина Марина Андреевна</t>
  </si>
  <si>
    <t>ШЭ ТЕХ06371</t>
  </si>
  <si>
    <t>Терехина Алиса Геннадьевна</t>
  </si>
  <si>
    <t>МОУ "СОШ № 14 города  Пугачева имени П.А. Столыпина"</t>
  </si>
  <si>
    <t>ШЭ ТЕХ06372</t>
  </si>
  <si>
    <t>Шингурова Екатерина Владимировна</t>
  </si>
  <si>
    <t>ШЭТЕХ17371</t>
  </si>
  <si>
    <t>Вербицкая Виктория Сергеевна</t>
  </si>
  <si>
    <t>МОУ "СОШ с. Старая Порубёжка им. И.И. Лободина"</t>
  </si>
  <si>
    <t>Ушакова Светлана Владимировна</t>
  </si>
  <si>
    <t>ШЭТЕХ17372</t>
  </si>
  <si>
    <t>Пирсаатова Сабина Адалат кызы</t>
  </si>
  <si>
    <t>ШЭТех033815</t>
  </si>
  <si>
    <t>Кожакина Карина Васильевна</t>
  </si>
  <si>
    <t>8 а</t>
  </si>
  <si>
    <t>ШЭТех033811</t>
  </si>
  <si>
    <t>Андреева Анастасия Александровна</t>
  </si>
  <si>
    <t>ШЭТех033802</t>
  </si>
  <si>
    <t>Галигузова Анастасия Дмитриевна</t>
  </si>
  <si>
    <t>ШЭТех033805</t>
  </si>
  <si>
    <t>Шулаева Елизавета Павловна</t>
  </si>
  <si>
    <t>ШЭТех033812</t>
  </si>
  <si>
    <t>Щеглова Виктория Николаевна</t>
  </si>
  <si>
    <t>ШЭТех033806</t>
  </si>
  <si>
    <t>Сычкова Варвара Александровна</t>
  </si>
  <si>
    <t>ШЭТех033814</t>
  </si>
  <si>
    <t>Чуб Анастасия Андреевна</t>
  </si>
  <si>
    <t>ШЭТех033816</t>
  </si>
  <si>
    <t>Сметанникова Ольга Алексеевна</t>
  </si>
  <si>
    <t>ШЭТех033804</t>
  </si>
  <si>
    <t>Жилибовская Людмила Евгеньевна</t>
  </si>
  <si>
    <t>8к</t>
  </si>
  <si>
    <t>ШЭТех033813</t>
  </si>
  <si>
    <t>Кондратьева Анастасия Александровна</t>
  </si>
  <si>
    <t>ШЭТех033803</t>
  </si>
  <si>
    <t>Уколова Ксения Владимировна</t>
  </si>
  <si>
    <t>ШЭТех033801</t>
  </si>
  <si>
    <t>Семушкина Ева Романовна</t>
  </si>
  <si>
    <t>ШЭТех033810</t>
  </si>
  <si>
    <t>Бобылева Олеся Сергеевна</t>
  </si>
  <si>
    <t>ШЭТех033817</t>
  </si>
  <si>
    <t>Бочкарева Валерия Сергеевна</t>
  </si>
  <si>
    <t>ШЭТех033809</t>
  </si>
  <si>
    <t>Егорова Анастасия Сергеевна</t>
  </si>
  <si>
    <t>ШЭТех033807</t>
  </si>
  <si>
    <t>Мунирова Лина Руслановна</t>
  </si>
  <si>
    <t>ШЭТех033808</t>
  </si>
  <si>
    <t>Демиденко Дарья Александровна</t>
  </si>
  <si>
    <t>ШЭ Тех01391</t>
  </si>
  <si>
    <t>Сеютова Дарья Игоревна</t>
  </si>
  <si>
    <t>9в</t>
  </si>
  <si>
    <t>ШЭ Тех01392</t>
  </si>
  <si>
    <t>Ермакова Анастасия Сергеевна</t>
  </si>
  <si>
    <t>ШЭ023801</t>
  </si>
  <si>
    <t>Передера Елизавета</t>
  </si>
  <si>
    <t>ШЭ023802</t>
  </si>
  <si>
    <t>Тимраляева Диана</t>
  </si>
  <si>
    <t>ШЭтех04326</t>
  </si>
  <si>
    <t>Гусарова Анастасия Алексеевна</t>
  </si>
  <si>
    <t>ШЭтех04327</t>
  </si>
  <si>
    <t>Алирзаева Марина Николаевна</t>
  </si>
  <si>
    <t>ШЭтех04328</t>
  </si>
  <si>
    <t>Васильченко Екатерина Вячеславовна</t>
  </si>
  <si>
    <t>ШЭтех04329</t>
  </si>
  <si>
    <t>Широкопояс Юлия Александровна</t>
  </si>
  <si>
    <t>ШЭтех04330</t>
  </si>
  <si>
    <t>Коршунова Яна Сергеевна</t>
  </si>
  <si>
    <t>ШЭтех04331</t>
  </si>
  <si>
    <t>Выдрина Юлия Максимовна</t>
  </si>
  <si>
    <t>ШЭТЕХ05381</t>
  </si>
  <si>
    <t>Зимарева Александра</t>
  </si>
  <si>
    <t>8б</t>
  </si>
  <si>
    <t>ШЭТЕХ05382</t>
  </si>
  <si>
    <t>Безгубова Алена</t>
  </si>
  <si>
    <t>ШЭТЕХ05383</t>
  </si>
  <si>
    <t>Аллилуева Ксения</t>
  </si>
  <si>
    <t>ШЭТЕХ05384</t>
  </si>
  <si>
    <t>Ковалева Дарья</t>
  </si>
  <si>
    <t>8в</t>
  </si>
  <si>
    <t>ШЭТЕХ05391</t>
  </si>
  <si>
    <t>Кабанова Марина</t>
  </si>
  <si>
    <t>ШЭТЕХ05392</t>
  </si>
  <si>
    <t>Саморукова Анастасия</t>
  </si>
  <si>
    <t>ШЭ ТЕХ06381</t>
  </si>
  <si>
    <t>Толстова Арина Николаевна</t>
  </si>
  <si>
    <t xml:space="preserve">МОУ "СОШ № 14 города Пугачева имени П.А. Столыпина" </t>
  </si>
  <si>
    <t>ШЭ ТЕХ06382</t>
  </si>
  <si>
    <t>Смирнова Алина Денисовна</t>
  </si>
  <si>
    <t>ШЭ ТЕХ06383</t>
  </si>
  <si>
    <t>Мусабекова Виктория  Сергеевна</t>
  </si>
  <si>
    <t>ШЭ ТЕХ06384</t>
  </si>
  <si>
    <t>Алферова Кристина Андреевна</t>
  </si>
  <si>
    <t>ШЭ ТЕХ06385</t>
  </si>
  <si>
    <t>Константинова Алиса Романовна</t>
  </si>
  <si>
    <t>МОУ "СОШ п. Заволжский"</t>
  </si>
  <si>
    <t>Мясникова Марина Петровна</t>
  </si>
  <si>
    <t>ШЭ Тех09371</t>
  </si>
  <si>
    <t>Кузьмина Карина</t>
  </si>
  <si>
    <t>ШЭ Тех09391</t>
  </si>
  <si>
    <t>Батырова Эвелина</t>
  </si>
  <si>
    <t>Климёнова Ольга</t>
  </si>
  <si>
    <t>Призер</t>
  </si>
  <si>
    <t>Участник</t>
  </si>
  <si>
    <t>Победитель</t>
  </si>
  <si>
    <t>Чугунова М. В.</t>
  </si>
  <si>
    <t xml:space="preserve">Попов А.А.              </t>
  </si>
  <si>
    <t>Фейзулин Р. М.</t>
  </si>
  <si>
    <t xml:space="preserve">Шишакина М.А.    </t>
  </si>
  <si>
    <t xml:space="preserve">Донецкий Г.Ю.       </t>
  </si>
  <si>
    <t xml:space="preserve">Гасанов З.Т.           </t>
  </si>
  <si>
    <t xml:space="preserve">Бабанов С. А.     </t>
  </si>
  <si>
    <t>Сотникова Н. Н</t>
  </si>
  <si>
    <t xml:space="preserve">Татлова И.А.                 </t>
  </si>
  <si>
    <t xml:space="preserve">Зубков А.Ю.                   </t>
  </si>
  <si>
    <t xml:space="preserve">Хурцидзе Г.Г.              </t>
  </si>
  <si>
    <t xml:space="preserve">Рычков Н.В.    </t>
  </si>
  <si>
    <t>Мясникова М.П</t>
  </si>
  <si>
    <t>Копылова Е. В.</t>
  </si>
  <si>
    <t xml:space="preserve">Палагутин И.А. </t>
  </si>
  <si>
    <t xml:space="preserve">Лопатина Н. В.     </t>
  </si>
  <si>
    <t xml:space="preserve">Стрепеткова И. Н. </t>
  </si>
  <si>
    <t>Гриненкова Ю. Ю.</t>
  </si>
  <si>
    <t>Бабичева И.Г.</t>
  </si>
  <si>
    <t>Прокофьева Л.Е.</t>
  </si>
  <si>
    <t>Мокроусов А.П.</t>
  </si>
  <si>
    <t>Елисова Р.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</si>
</sst>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Alignment="1"/>
    <xf numFmtId="0" fontId="7" fillId="2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2" fillId="0" borderId="0" xfId="0" applyFont="1" applyFill="1" applyAlignment="1"/>
    <xf numFmtId="0" fontId="5" fillId="0" borderId="0" xfId="0" applyFont="1" applyAlignment="1"/>
    <xf numFmtId="0" fontId="1" fillId="2" borderId="2" xfId="0" applyNumberFormat="1" applyFont="1" applyFill="1" applyBorder="1" applyAlignment="1">
      <alignment horizontal="center" vertical="center" textRotation="90" wrapText="1"/>
    </xf>
    <xf numFmtId="0" fontId="1" fillId="3" borderId="2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justify"/>
    </xf>
    <xf numFmtId="0" fontId="8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51"/>
  <sheetViews>
    <sheetView zoomScaleNormal="100" workbookViewId="0">
      <selection activeCell="V59" sqref="V59"/>
    </sheetView>
  </sheetViews>
  <sheetFormatPr defaultRowHeight="15" x14ac:dyDescent="0.25"/>
  <cols>
    <col min="1" max="1" width="4.28515625" style="15" customWidth="1"/>
    <col min="2" max="2" width="18.85546875" style="15" customWidth="1"/>
    <col min="3" max="3" width="19.140625" style="15" customWidth="1"/>
    <col min="4" max="4" width="22.28515625" style="15" customWidth="1"/>
    <col min="5" max="5" width="4.7109375" style="15" customWidth="1"/>
    <col min="6" max="7" width="6.5703125" style="15" customWidth="1"/>
    <col min="8" max="8" width="6.7109375" style="15" customWidth="1"/>
    <col min="9" max="9" width="7.28515625" style="15" customWidth="1"/>
    <col min="10" max="10" width="7.140625" style="15" customWidth="1"/>
    <col min="11" max="11" width="6.85546875" style="15" customWidth="1"/>
    <col min="12" max="12" width="17" style="15" customWidth="1"/>
    <col min="13" max="13" width="7.85546875" style="15" customWidth="1"/>
    <col min="14" max="14" width="19.85546875" style="15" customWidth="1"/>
    <col min="15" max="16384" width="9.140625" style="15"/>
  </cols>
  <sheetData>
    <row r="1" spans="1:15" s="1" customFormat="1" ht="30" customHeight="1" x14ac:dyDescent="0.25">
      <c r="A1" s="115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26"/>
      <c r="O1" s="17"/>
    </row>
    <row r="2" spans="1:15" s="18" customFormat="1" ht="15" hidden="1" customHeight="1" x14ac:dyDescent="0.25">
      <c r="A2" s="115" t="s">
        <v>20</v>
      </c>
      <c r="B2" s="115"/>
      <c r="C2" s="115"/>
      <c r="D2" s="115"/>
      <c r="E2" s="115"/>
      <c r="F2" s="21"/>
      <c r="G2" s="21"/>
      <c r="H2" s="16" t="s">
        <v>15</v>
      </c>
      <c r="I2" s="16"/>
      <c r="J2" s="16"/>
      <c r="K2" s="21"/>
      <c r="L2" s="21"/>
    </row>
    <row r="3" spans="1:15" s="18" customFormat="1" ht="15" hidden="1" customHeight="1" x14ac:dyDescent="0.25">
      <c r="A3" s="17" t="s">
        <v>9</v>
      </c>
      <c r="B3" s="17"/>
      <c r="C3" s="17"/>
      <c r="D3" s="21"/>
      <c r="E3" s="21"/>
      <c r="F3" s="21"/>
      <c r="G3" s="21"/>
      <c r="H3" s="21"/>
      <c r="I3" s="21"/>
      <c r="J3" s="21"/>
      <c r="K3" s="21"/>
      <c r="L3" s="21"/>
    </row>
    <row r="4" spans="1:15" s="18" customFormat="1" ht="15" hidden="1" customHeight="1" x14ac:dyDescent="0.25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5" s="18" customFormat="1" ht="15" hidden="1" customHeight="1" x14ac:dyDescent="0.25">
      <c r="A5" s="17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2"/>
    </row>
    <row r="6" spans="1:15" s="18" customFormat="1" ht="15" hidden="1" customHeight="1" x14ac:dyDescent="0.25">
      <c r="A6" s="116" t="s">
        <v>34</v>
      </c>
      <c r="B6" s="117"/>
      <c r="C6" s="117"/>
      <c r="D6" s="117"/>
      <c r="E6" s="118"/>
      <c r="F6" s="19"/>
      <c r="G6" s="19"/>
      <c r="H6" s="20"/>
      <c r="I6" s="20"/>
      <c r="J6" s="20"/>
      <c r="M6" s="22"/>
    </row>
    <row r="7" spans="1:15" s="3" customFormat="1" ht="120" hidden="1" x14ac:dyDescent="0.25">
      <c r="A7" s="4" t="s">
        <v>0</v>
      </c>
      <c r="B7" s="25" t="s">
        <v>21</v>
      </c>
      <c r="C7" s="4" t="s">
        <v>1</v>
      </c>
      <c r="D7" s="4" t="s">
        <v>2</v>
      </c>
      <c r="E7" s="23" t="s">
        <v>3</v>
      </c>
      <c r="F7" s="24" t="s">
        <v>22</v>
      </c>
      <c r="G7" s="24" t="s">
        <v>23</v>
      </c>
      <c r="H7" s="24" t="s">
        <v>24</v>
      </c>
      <c r="I7" s="24" t="s">
        <v>4</v>
      </c>
      <c r="J7" s="23" t="s">
        <v>5</v>
      </c>
      <c r="K7" s="23" t="s">
        <v>19</v>
      </c>
      <c r="L7" s="23" t="s">
        <v>6</v>
      </c>
      <c r="M7" s="23" t="s">
        <v>7</v>
      </c>
      <c r="N7" s="4" t="s">
        <v>8</v>
      </c>
      <c r="O7" s="2"/>
    </row>
    <row r="8" spans="1:15" s="6" customFormat="1" ht="59.25" hidden="1" customHeight="1" x14ac:dyDescent="0.25">
      <c r="A8" s="5">
        <v>1</v>
      </c>
      <c r="B8" s="32" t="s">
        <v>38</v>
      </c>
      <c r="C8" s="31" t="s">
        <v>39</v>
      </c>
      <c r="D8" s="29" t="s">
        <v>36</v>
      </c>
      <c r="E8" s="28" t="s">
        <v>40</v>
      </c>
      <c r="F8" s="28">
        <v>12</v>
      </c>
      <c r="G8" s="28">
        <v>40</v>
      </c>
      <c r="H8" s="28">
        <v>2</v>
      </c>
      <c r="I8" s="32">
        <f>F8+G8+H8</f>
        <v>54</v>
      </c>
      <c r="J8" s="28"/>
      <c r="K8" s="98">
        <f>H8+I8+J8</f>
        <v>56</v>
      </c>
      <c r="L8" s="111" t="s">
        <v>182</v>
      </c>
      <c r="M8" s="111">
        <v>1</v>
      </c>
      <c r="N8" s="31" t="s">
        <v>37</v>
      </c>
    </row>
    <row r="9" spans="1:15" s="6" customFormat="1" ht="47.25" x14ac:dyDescent="0.25">
      <c r="A9" s="5">
        <v>2</v>
      </c>
      <c r="B9" s="54" t="s">
        <v>76</v>
      </c>
      <c r="C9" s="52" t="s">
        <v>77</v>
      </c>
      <c r="D9" s="51" t="s">
        <v>78</v>
      </c>
      <c r="E9" s="49" t="s">
        <v>43</v>
      </c>
      <c r="F9" s="52">
        <v>16</v>
      </c>
      <c r="G9" s="52">
        <v>5</v>
      </c>
      <c r="H9" s="52">
        <v>30</v>
      </c>
      <c r="I9" s="54">
        <v>51</v>
      </c>
      <c r="J9" s="54"/>
      <c r="K9" s="93">
        <v>51</v>
      </c>
      <c r="L9" s="111" t="s">
        <v>182</v>
      </c>
      <c r="M9" s="91">
        <v>2</v>
      </c>
      <c r="N9" s="52" t="s">
        <v>79</v>
      </c>
    </row>
    <row r="10" spans="1:15" s="6" customFormat="1" ht="63" hidden="1" x14ac:dyDescent="0.25">
      <c r="A10" s="5">
        <v>3</v>
      </c>
      <c r="B10" s="51" t="s">
        <v>80</v>
      </c>
      <c r="C10" s="61" t="s">
        <v>81</v>
      </c>
      <c r="D10" s="29" t="s">
        <v>82</v>
      </c>
      <c r="E10" s="60" t="s">
        <v>43</v>
      </c>
      <c r="F10" s="58">
        <v>18</v>
      </c>
      <c r="G10" s="58">
        <v>20</v>
      </c>
      <c r="H10" s="58">
        <v>6</v>
      </c>
      <c r="I10" s="54">
        <v>44</v>
      </c>
      <c r="J10" s="54"/>
      <c r="K10" s="93">
        <v>44</v>
      </c>
      <c r="L10" s="111" t="s">
        <v>180</v>
      </c>
      <c r="M10" s="103">
        <v>3</v>
      </c>
      <c r="N10" s="31" t="s">
        <v>33</v>
      </c>
    </row>
    <row r="11" spans="1:15" s="6" customFormat="1" ht="47.25" hidden="1" x14ac:dyDescent="0.25">
      <c r="A11" s="5">
        <v>4</v>
      </c>
      <c r="B11" s="51" t="s">
        <v>89</v>
      </c>
      <c r="C11" s="57" t="s">
        <v>90</v>
      </c>
      <c r="D11" s="29" t="s">
        <v>87</v>
      </c>
      <c r="E11" s="28">
        <v>7</v>
      </c>
      <c r="F11" s="32">
        <v>15</v>
      </c>
      <c r="G11" s="62">
        <v>3</v>
      </c>
      <c r="H11" s="62">
        <v>19</v>
      </c>
      <c r="I11" s="32">
        <v>37</v>
      </c>
      <c r="J11" s="55"/>
      <c r="K11" s="98">
        <v>37</v>
      </c>
      <c r="L11" s="27" t="s">
        <v>180</v>
      </c>
      <c r="M11" s="111">
        <v>4</v>
      </c>
      <c r="N11" s="31" t="s">
        <v>88</v>
      </c>
    </row>
    <row r="12" spans="1:15" s="6" customFormat="1" ht="63" hidden="1" x14ac:dyDescent="0.25">
      <c r="A12" s="5">
        <v>5</v>
      </c>
      <c r="B12" s="51" t="s">
        <v>83</v>
      </c>
      <c r="C12" s="31" t="s">
        <v>84</v>
      </c>
      <c r="D12" s="51" t="s">
        <v>82</v>
      </c>
      <c r="E12" s="53" t="s">
        <v>43</v>
      </c>
      <c r="F12" s="52">
        <v>15</v>
      </c>
      <c r="G12" s="52">
        <v>10</v>
      </c>
      <c r="H12" s="52">
        <v>6</v>
      </c>
      <c r="I12" s="54">
        <v>31</v>
      </c>
      <c r="J12" s="56"/>
      <c r="K12" s="93">
        <v>31</v>
      </c>
      <c r="L12" s="50" t="s">
        <v>181</v>
      </c>
      <c r="M12" s="91">
        <v>5</v>
      </c>
      <c r="N12" s="31" t="s">
        <v>33</v>
      </c>
    </row>
    <row r="13" spans="1:15" s="6" customFormat="1" ht="47.25" hidden="1" x14ac:dyDescent="0.25">
      <c r="A13" s="5">
        <v>6</v>
      </c>
      <c r="B13" s="54" t="s">
        <v>58</v>
      </c>
      <c r="C13" s="31" t="s">
        <v>59</v>
      </c>
      <c r="D13" s="29" t="s">
        <v>29</v>
      </c>
      <c r="E13" s="53" t="s">
        <v>17</v>
      </c>
      <c r="F13" s="52">
        <v>17</v>
      </c>
      <c r="G13" s="52">
        <v>3</v>
      </c>
      <c r="H13" s="52">
        <v>10</v>
      </c>
      <c r="I13" s="54">
        <v>30</v>
      </c>
      <c r="J13" s="56"/>
      <c r="K13" s="93">
        <v>30</v>
      </c>
      <c r="L13" s="91" t="s">
        <v>181</v>
      </c>
      <c r="M13" s="91">
        <v>6</v>
      </c>
      <c r="N13" s="31" t="s">
        <v>30</v>
      </c>
    </row>
    <row r="14" spans="1:15" s="6" customFormat="1" ht="47.25" hidden="1" x14ac:dyDescent="0.25">
      <c r="A14" s="5">
        <v>7</v>
      </c>
      <c r="B14" s="54" t="s">
        <v>60</v>
      </c>
      <c r="C14" s="52" t="s">
        <v>61</v>
      </c>
      <c r="D14" s="29" t="s">
        <v>29</v>
      </c>
      <c r="E14" s="49" t="s">
        <v>17</v>
      </c>
      <c r="F14" s="52">
        <v>17</v>
      </c>
      <c r="G14" s="52">
        <v>3</v>
      </c>
      <c r="H14" s="52">
        <v>10</v>
      </c>
      <c r="I14" s="54">
        <v>30</v>
      </c>
      <c r="J14" s="54"/>
      <c r="K14" s="93">
        <v>30</v>
      </c>
      <c r="L14" s="91" t="s">
        <v>181</v>
      </c>
      <c r="M14" s="91">
        <v>6</v>
      </c>
      <c r="N14" s="31" t="s">
        <v>30</v>
      </c>
    </row>
    <row r="15" spans="1:15" s="6" customFormat="1" ht="47.25" hidden="1" x14ac:dyDescent="0.25">
      <c r="A15" s="5">
        <v>8</v>
      </c>
      <c r="B15" s="34" t="s">
        <v>85</v>
      </c>
      <c r="C15" s="38" t="s">
        <v>86</v>
      </c>
      <c r="D15" s="37" t="s">
        <v>87</v>
      </c>
      <c r="E15" s="37">
        <v>7</v>
      </c>
      <c r="F15" s="36">
        <v>12</v>
      </c>
      <c r="G15" s="36">
        <v>2</v>
      </c>
      <c r="H15" s="36">
        <v>12</v>
      </c>
      <c r="I15" s="35">
        <v>26</v>
      </c>
      <c r="J15" s="35"/>
      <c r="K15" s="98">
        <v>26</v>
      </c>
      <c r="L15" s="91" t="s">
        <v>181</v>
      </c>
      <c r="M15" s="109">
        <v>7</v>
      </c>
      <c r="N15" s="34" t="s">
        <v>88</v>
      </c>
    </row>
    <row r="16" spans="1:15" s="6" customFormat="1" ht="47.25" hidden="1" x14ac:dyDescent="0.25">
      <c r="A16" s="5">
        <v>9</v>
      </c>
      <c r="B16" s="34" t="s">
        <v>54</v>
      </c>
      <c r="C16" s="61" t="s">
        <v>55</v>
      </c>
      <c r="D16" s="37" t="s">
        <v>27</v>
      </c>
      <c r="E16" s="37" t="s">
        <v>43</v>
      </c>
      <c r="F16" s="59">
        <v>13</v>
      </c>
      <c r="G16" s="59">
        <v>2</v>
      </c>
      <c r="H16" s="59">
        <v>6</v>
      </c>
      <c r="I16" s="35">
        <v>21</v>
      </c>
      <c r="J16" s="57"/>
      <c r="K16" s="98">
        <v>21</v>
      </c>
      <c r="L16" s="91" t="s">
        <v>181</v>
      </c>
      <c r="M16" s="109">
        <v>8</v>
      </c>
      <c r="N16" s="34" t="s">
        <v>28</v>
      </c>
    </row>
    <row r="17" spans="1:14" s="6" customFormat="1" ht="47.25" hidden="1" x14ac:dyDescent="0.25">
      <c r="A17" s="5">
        <v>10</v>
      </c>
      <c r="B17" s="51" t="s">
        <v>56</v>
      </c>
      <c r="C17" s="40" t="s">
        <v>57</v>
      </c>
      <c r="D17" s="41" t="s">
        <v>27</v>
      </c>
      <c r="E17" s="60" t="s">
        <v>43</v>
      </c>
      <c r="F17" s="51">
        <v>13</v>
      </c>
      <c r="G17" s="51">
        <v>2</v>
      </c>
      <c r="H17" s="51">
        <v>6</v>
      </c>
      <c r="I17" s="57">
        <v>21</v>
      </c>
      <c r="J17" s="55"/>
      <c r="K17" s="98">
        <v>21</v>
      </c>
      <c r="L17" s="91" t="s">
        <v>181</v>
      </c>
      <c r="M17" s="39">
        <v>8</v>
      </c>
      <c r="N17" s="40" t="s">
        <v>28</v>
      </c>
    </row>
    <row r="18" spans="1:14" s="6" customFormat="1" ht="31.5" hidden="1" x14ac:dyDescent="0.25">
      <c r="A18" s="5">
        <v>11</v>
      </c>
      <c r="B18" s="57" t="s">
        <v>175</v>
      </c>
      <c r="C18" s="86" t="s">
        <v>176</v>
      </c>
      <c r="D18" s="84" t="s">
        <v>173</v>
      </c>
      <c r="E18" s="55">
        <v>7</v>
      </c>
      <c r="F18" s="57">
        <v>9</v>
      </c>
      <c r="G18" s="57">
        <v>4</v>
      </c>
      <c r="H18" s="57">
        <v>6</v>
      </c>
      <c r="I18" s="57">
        <v>19</v>
      </c>
      <c r="J18" s="57"/>
      <c r="K18" s="98">
        <v>19</v>
      </c>
      <c r="L18" s="91" t="s">
        <v>181</v>
      </c>
      <c r="M18" s="111">
        <v>9</v>
      </c>
      <c r="N18" s="86" t="s">
        <v>174</v>
      </c>
    </row>
    <row r="19" spans="1:14" s="6" customFormat="1" ht="47.25" hidden="1" x14ac:dyDescent="0.25">
      <c r="A19" s="5">
        <v>12</v>
      </c>
      <c r="B19" s="57" t="s">
        <v>41</v>
      </c>
      <c r="C19" s="51" t="s">
        <v>42</v>
      </c>
      <c r="D19" s="60" t="s">
        <v>36</v>
      </c>
      <c r="E19" s="55" t="s">
        <v>43</v>
      </c>
      <c r="F19" s="57">
        <v>14</v>
      </c>
      <c r="G19" s="57">
        <v>0</v>
      </c>
      <c r="H19" s="57">
        <v>0</v>
      </c>
      <c r="I19" s="57">
        <f>F19+G19+H19</f>
        <v>14</v>
      </c>
      <c r="J19" s="57"/>
      <c r="K19" s="98">
        <f>H19+I19+J19</f>
        <v>14</v>
      </c>
      <c r="L19" s="91" t="s">
        <v>181</v>
      </c>
      <c r="M19" s="111">
        <v>10</v>
      </c>
      <c r="N19" s="51" t="s">
        <v>37</v>
      </c>
    </row>
    <row r="20" spans="1:14" s="6" customFormat="1" ht="31.5" hidden="1" x14ac:dyDescent="0.25">
      <c r="A20" s="5">
        <v>13</v>
      </c>
      <c r="B20" s="57" t="s">
        <v>44</v>
      </c>
      <c r="C20" s="42" t="s">
        <v>45</v>
      </c>
      <c r="D20" s="60" t="s">
        <v>36</v>
      </c>
      <c r="E20" s="55" t="s">
        <v>43</v>
      </c>
      <c r="F20" s="86">
        <v>14</v>
      </c>
      <c r="G20" s="57">
        <v>0</v>
      </c>
      <c r="H20" s="86">
        <v>0</v>
      </c>
      <c r="I20" s="57">
        <f>F20+G20+H20</f>
        <v>14</v>
      </c>
      <c r="J20" s="86"/>
      <c r="K20" s="98">
        <f>H20+I20+J20</f>
        <v>14</v>
      </c>
      <c r="L20" s="91" t="s">
        <v>181</v>
      </c>
      <c r="M20" s="111">
        <v>10</v>
      </c>
      <c r="N20" s="51" t="s">
        <v>37</v>
      </c>
    </row>
    <row r="21" spans="1:14" s="6" customFormat="1" ht="31.5" hidden="1" x14ac:dyDescent="0.25">
      <c r="A21" s="5">
        <v>14</v>
      </c>
      <c r="B21" s="86" t="s">
        <v>50</v>
      </c>
      <c r="C21" s="81" t="s">
        <v>51</v>
      </c>
      <c r="D21" s="88" t="s">
        <v>36</v>
      </c>
      <c r="E21" s="84" t="s">
        <v>43</v>
      </c>
      <c r="F21" s="84">
        <v>14</v>
      </c>
      <c r="G21" s="86">
        <v>0</v>
      </c>
      <c r="H21" s="89">
        <v>0</v>
      </c>
      <c r="I21" s="86">
        <f>F21+G21+H21</f>
        <v>14</v>
      </c>
      <c r="J21" s="84"/>
      <c r="K21" s="98">
        <f>H21+I21+J21</f>
        <v>14</v>
      </c>
      <c r="L21" s="91" t="s">
        <v>181</v>
      </c>
      <c r="M21" s="111">
        <v>10</v>
      </c>
      <c r="N21" s="81" t="s">
        <v>37</v>
      </c>
    </row>
    <row r="22" spans="1:14" s="6" customFormat="1" ht="47.25" hidden="1" x14ac:dyDescent="0.25">
      <c r="A22" s="5">
        <v>15</v>
      </c>
      <c r="B22" s="83" t="s">
        <v>66</v>
      </c>
      <c r="C22" s="82" t="s">
        <v>67</v>
      </c>
      <c r="D22" s="45" t="s">
        <v>31</v>
      </c>
      <c r="E22" s="45" t="s">
        <v>17</v>
      </c>
      <c r="F22" s="82">
        <v>14</v>
      </c>
      <c r="G22" s="82">
        <v>0</v>
      </c>
      <c r="H22" s="82">
        <v>0</v>
      </c>
      <c r="I22" s="83">
        <v>14</v>
      </c>
      <c r="J22" s="83"/>
      <c r="K22" s="93">
        <v>14</v>
      </c>
      <c r="L22" s="91" t="s">
        <v>181</v>
      </c>
      <c r="M22" s="91">
        <v>10</v>
      </c>
      <c r="N22" s="82" t="s">
        <v>32</v>
      </c>
    </row>
    <row r="23" spans="1:14" s="6" customFormat="1" ht="31.5" hidden="1" x14ac:dyDescent="0.25">
      <c r="A23" s="5">
        <v>16</v>
      </c>
      <c r="B23" s="57" t="s">
        <v>48</v>
      </c>
      <c r="C23" s="42" t="s">
        <v>49</v>
      </c>
      <c r="D23" s="60" t="s">
        <v>36</v>
      </c>
      <c r="E23" s="55" t="s">
        <v>43</v>
      </c>
      <c r="F23" s="86">
        <v>13</v>
      </c>
      <c r="G23" s="57">
        <v>0</v>
      </c>
      <c r="H23" s="86">
        <v>0</v>
      </c>
      <c r="I23" s="57">
        <f>F23+G23+H23</f>
        <v>13</v>
      </c>
      <c r="J23" s="86"/>
      <c r="K23" s="98">
        <f>H23+I23+J23</f>
        <v>13</v>
      </c>
      <c r="L23" s="91" t="s">
        <v>181</v>
      </c>
      <c r="M23" s="111">
        <v>11</v>
      </c>
      <c r="N23" s="51" t="s">
        <v>37</v>
      </c>
    </row>
    <row r="24" spans="1:14" s="6" customFormat="1" ht="31.5" hidden="1" x14ac:dyDescent="0.25">
      <c r="A24" s="5">
        <v>17</v>
      </c>
      <c r="B24" s="86" t="s">
        <v>52</v>
      </c>
      <c r="C24" s="81" t="s">
        <v>53</v>
      </c>
      <c r="D24" s="88" t="s">
        <v>36</v>
      </c>
      <c r="E24" s="84" t="s">
        <v>43</v>
      </c>
      <c r="F24" s="84">
        <v>12</v>
      </c>
      <c r="G24" s="86">
        <v>0</v>
      </c>
      <c r="H24" s="89">
        <v>0</v>
      </c>
      <c r="I24" s="86">
        <f>F24+G24+H24</f>
        <v>12</v>
      </c>
      <c r="J24" s="84"/>
      <c r="K24" s="98">
        <f>H24+I24+J24</f>
        <v>12</v>
      </c>
      <c r="L24" s="91" t="s">
        <v>181</v>
      </c>
      <c r="M24" s="111">
        <v>12</v>
      </c>
      <c r="N24" s="81" t="s">
        <v>37</v>
      </c>
    </row>
    <row r="25" spans="1:14" s="6" customFormat="1" ht="31.5" hidden="1" x14ac:dyDescent="0.25">
      <c r="A25" s="5">
        <v>18</v>
      </c>
      <c r="B25" s="44" t="s">
        <v>62</v>
      </c>
      <c r="C25" s="46" t="s">
        <v>63</v>
      </c>
      <c r="D25" s="45" t="s">
        <v>31</v>
      </c>
      <c r="E25" s="45" t="s">
        <v>17</v>
      </c>
      <c r="F25" s="87">
        <v>11</v>
      </c>
      <c r="G25" s="87">
        <v>0</v>
      </c>
      <c r="H25" s="87">
        <v>0</v>
      </c>
      <c r="I25" s="44">
        <v>11</v>
      </c>
      <c r="J25" s="44"/>
      <c r="K25" s="93">
        <v>11</v>
      </c>
      <c r="L25" s="91" t="s">
        <v>181</v>
      </c>
      <c r="M25" s="103">
        <v>13</v>
      </c>
      <c r="N25" s="43" t="s">
        <v>32</v>
      </c>
    </row>
    <row r="26" spans="1:14" s="6" customFormat="1" ht="35.25" hidden="1" customHeight="1" x14ac:dyDescent="0.25">
      <c r="A26" s="5">
        <v>19</v>
      </c>
      <c r="B26" s="44" t="s">
        <v>68</v>
      </c>
      <c r="C26" s="51" t="s">
        <v>69</v>
      </c>
      <c r="D26" s="33" t="s">
        <v>31</v>
      </c>
      <c r="E26" s="45" t="s">
        <v>17</v>
      </c>
      <c r="F26" s="43">
        <v>11</v>
      </c>
      <c r="G26" s="43">
        <v>0</v>
      </c>
      <c r="H26" s="43">
        <v>0</v>
      </c>
      <c r="I26" s="44">
        <v>11</v>
      </c>
      <c r="J26" s="83"/>
      <c r="K26" s="93">
        <v>11</v>
      </c>
      <c r="L26" s="91" t="s">
        <v>181</v>
      </c>
      <c r="M26" s="91">
        <v>13</v>
      </c>
      <c r="N26" s="43" t="s">
        <v>32</v>
      </c>
    </row>
    <row r="27" spans="1:14" s="6" customFormat="1" ht="31.5" hidden="1" x14ac:dyDescent="0.25">
      <c r="A27" s="5">
        <v>20</v>
      </c>
      <c r="B27" s="54" t="s">
        <v>64</v>
      </c>
      <c r="C27" s="51" t="s">
        <v>65</v>
      </c>
      <c r="D27" s="45" t="s">
        <v>31</v>
      </c>
      <c r="E27" s="45" t="s">
        <v>17</v>
      </c>
      <c r="F27" s="52">
        <v>10</v>
      </c>
      <c r="G27" s="52">
        <v>0</v>
      </c>
      <c r="H27" s="52">
        <v>0</v>
      </c>
      <c r="I27" s="48">
        <v>10</v>
      </c>
      <c r="J27" s="56"/>
      <c r="K27" s="93">
        <v>10</v>
      </c>
      <c r="L27" s="91" t="s">
        <v>181</v>
      </c>
      <c r="M27" s="91">
        <v>14</v>
      </c>
      <c r="N27" s="52" t="s">
        <v>32</v>
      </c>
    </row>
    <row r="28" spans="1:14" s="6" customFormat="1" ht="31.5" hidden="1" x14ac:dyDescent="0.25">
      <c r="A28" s="5">
        <v>21</v>
      </c>
      <c r="B28" s="83" t="s">
        <v>70</v>
      </c>
      <c r="C28" s="47" t="s">
        <v>71</v>
      </c>
      <c r="D28" s="45" t="s">
        <v>31</v>
      </c>
      <c r="E28" s="45" t="s">
        <v>17</v>
      </c>
      <c r="F28" s="82">
        <v>10</v>
      </c>
      <c r="G28" s="82">
        <v>0</v>
      </c>
      <c r="H28" s="82">
        <v>0</v>
      </c>
      <c r="I28" s="83">
        <v>10</v>
      </c>
      <c r="J28" s="85"/>
      <c r="K28" s="93">
        <v>10</v>
      </c>
      <c r="L28" s="91" t="s">
        <v>181</v>
      </c>
      <c r="M28" s="91">
        <v>14</v>
      </c>
      <c r="N28" s="82" t="s">
        <v>32</v>
      </c>
    </row>
    <row r="29" spans="1:14" s="6" customFormat="1" ht="31.5" hidden="1" x14ac:dyDescent="0.25">
      <c r="A29" s="5">
        <v>22</v>
      </c>
      <c r="B29" s="86" t="s">
        <v>46</v>
      </c>
      <c r="C29" s="51" t="s">
        <v>47</v>
      </c>
      <c r="D29" s="88" t="s">
        <v>36</v>
      </c>
      <c r="E29" s="84" t="s">
        <v>43</v>
      </c>
      <c r="F29" s="86">
        <v>9</v>
      </c>
      <c r="G29" s="86">
        <v>0</v>
      </c>
      <c r="H29" s="86">
        <v>0</v>
      </c>
      <c r="I29" s="86">
        <f>F29+G29+H29</f>
        <v>9</v>
      </c>
      <c r="J29" s="86"/>
      <c r="K29" s="98">
        <f>H29+I29+J29</f>
        <v>9</v>
      </c>
      <c r="L29" s="91" t="s">
        <v>181</v>
      </c>
      <c r="M29" s="111">
        <v>15</v>
      </c>
      <c r="N29" s="81" t="s">
        <v>37</v>
      </c>
    </row>
    <row r="30" spans="1:14" s="6" customFormat="1" ht="31.5" hidden="1" x14ac:dyDescent="0.25">
      <c r="A30" s="5">
        <v>23</v>
      </c>
      <c r="B30" s="54" t="s">
        <v>72</v>
      </c>
      <c r="C30" s="51" t="s">
        <v>73</v>
      </c>
      <c r="D30" s="45" t="s">
        <v>31</v>
      </c>
      <c r="E30" s="45" t="s">
        <v>17</v>
      </c>
      <c r="F30" s="52">
        <v>9</v>
      </c>
      <c r="G30" s="52">
        <v>0</v>
      </c>
      <c r="H30" s="52">
        <v>0</v>
      </c>
      <c r="I30" s="54">
        <v>9</v>
      </c>
      <c r="J30" s="85"/>
      <c r="K30" s="93">
        <v>9</v>
      </c>
      <c r="L30" s="91" t="s">
        <v>181</v>
      </c>
      <c r="M30" s="91">
        <v>15</v>
      </c>
      <c r="N30" s="52" t="s">
        <v>32</v>
      </c>
    </row>
    <row r="31" spans="1:14" s="6" customFormat="1" ht="31.5" hidden="1" x14ac:dyDescent="0.25">
      <c r="A31" s="85">
        <v>24</v>
      </c>
      <c r="B31" s="83" t="s">
        <v>74</v>
      </c>
      <c r="C31" s="81" t="s">
        <v>75</v>
      </c>
      <c r="D31" s="45" t="s">
        <v>31</v>
      </c>
      <c r="E31" s="45" t="s">
        <v>17</v>
      </c>
      <c r="F31" s="82">
        <v>8</v>
      </c>
      <c r="G31" s="82">
        <v>0</v>
      </c>
      <c r="H31" s="82">
        <v>0</v>
      </c>
      <c r="I31" s="83">
        <v>8</v>
      </c>
      <c r="J31" s="83"/>
      <c r="K31" s="93">
        <v>8</v>
      </c>
      <c r="L31" s="91" t="s">
        <v>181</v>
      </c>
      <c r="M31" s="91">
        <v>16</v>
      </c>
      <c r="N31" s="82" t="s">
        <v>32</v>
      </c>
    </row>
    <row r="32" spans="1:14" s="6" customFormat="1" ht="15.75" hidden="1" x14ac:dyDescent="0.25"/>
    <row r="33" spans="1:14" s="6" customFormat="1" ht="15.75" hidden="1" x14ac:dyDescent="0.25"/>
    <row r="34" spans="1:14" s="6" customFormat="1" ht="21.75" hidden="1" customHeight="1" x14ac:dyDescent="0.25">
      <c r="A34" s="7"/>
      <c r="C34" s="8" t="s">
        <v>10</v>
      </c>
      <c r="D34" s="8"/>
      <c r="E34" s="8"/>
      <c r="F34" s="8"/>
      <c r="G34" s="8"/>
      <c r="H34" s="9"/>
      <c r="I34" s="9"/>
      <c r="J34" s="9"/>
      <c r="K34" s="9"/>
      <c r="L34" s="9"/>
      <c r="M34" s="10"/>
      <c r="N34" s="11"/>
    </row>
    <row r="35" spans="1:14" s="6" customFormat="1" ht="15" hidden="1" customHeight="1" x14ac:dyDescent="0.25">
      <c r="A35" s="12"/>
      <c r="C35" s="13" t="s">
        <v>11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1"/>
    </row>
    <row r="36" spans="1:14" s="6" customFormat="1" ht="15.75" hidden="1" x14ac:dyDescent="0.25">
      <c r="C36" s="18" t="s">
        <v>12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4" s="6" customFormat="1" ht="15.75" hidden="1" x14ac:dyDescent="0.25">
      <c r="C37" s="18" t="s">
        <v>13</v>
      </c>
      <c r="D37" s="18"/>
      <c r="E37" s="18"/>
      <c r="F37" s="18"/>
      <c r="G37" s="18"/>
      <c r="H37" s="18"/>
      <c r="I37" s="18"/>
      <c r="J37" s="18"/>
      <c r="K37" s="18"/>
      <c r="L37" s="18"/>
    </row>
    <row r="38" spans="1:14" s="6" customFormat="1" ht="15.75" hidden="1" x14ac:dyDescent="0.25">
      <c r="C38" s="18" t="s">
        <v>14</v>
      </c>
      <c r="D38" s="18"/>
      <c r="E38" s="18"/>
      <c r="F38" s="18"/>
      <c r="G38" s="18"/>
      <c r="H38" s="18"/>
      <c r="I38" s="18"/>
      <c r="J38" s="18"/>
      <c r="K38" s="18"/>
      <c r="L38" s="18"/>
    </row>
    <row r="39" spans="1:14" s="6" customFormat="1" ht="15.75" hidden="1" x14ac:dyDescent="0.25">
      <c r="C39" s="6" t="s">
        <v>16</v>
      </c>
    </row>
    <row r="40" spans="1:14" s="6" customFormat="1" ht="15.75" hidden="1" x14ac:dyDescent="0.25"/>
    <row r="41" spans="1:14" s="11" customFormat="1" ht="15" hidden="1" customHeight="1" x14ac:dyDescent="0.25">
      <c r="A41" s="7"/>
      <c r="B41" s="7"/>
      <c r="D41" s="8"/>
      <c r="E41" s="8"/>
      <c r="F41" s="8"/>
      <c r="G41" s="8"/>
      <c r="H41" s="8"/>
      <c r="I41" s="9"/>
      <c r="J41" s="9"/>
      <c r="K41" s="9"/>
      <c r="L41" s="9"/>
      <c r="M41" s="9"/>
    </row>
    <row r="42" spans="1:14" s="6" customFormat="1" ht="15" hidden="1" customHeight="1" x14ac:dyDescent="0.25">
      <c r="A42" s="12"/>
      <c r="B42" s="12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4" s="6" customFormat="1" ht="15.75" hidden="1" x14ac:dyDescent="0.25">
      <c r="A43" s="11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</row>
    <row r="44" spans="1:14" s="6" customFormat="1" ht="15.75" hidden="1" x14ac:dyDescent="0.25">
      <c r="D44" s="119"/>
      <c r="E44" s="119"/>
      <c r="F44" s="119"/>
      <c r="G44" s="119"/>
      <c r="H44" s="119"/>
      <c r="I44" s="119"/>
      <c r="J44" s="119"/>
      <c r="K44" s="119"/>
      <c r="L44" s="119"/>
      <c r="M44" s="119"/>
    </row>
    <row r="45" spans="1:14" s="6" customFormat="1" ht="15.75" hidden="1" x14ac:dyDescent="0.25"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4" s="6" customFormat="1" ht="15.75" hidden="1" x14ac:dyDescent="0.25"/>
    <row r="47" spans="1:14" s="6" customFormat="1" ht="15.75" hidden="1" x14ac:dyDescent="0.25"/>
    <row r="48" spans="1:14" s="6" customFormat="1" ht="15.75" hidden="1" x14ac:dyDescent="0.25"/>
    <row r="49" s="6" customFormat="1" ht="15.75" hidden="1" x14ac:dyDescent="0.25"/>
    <row r="50" s="6" customFormat="1" ht="15.75" hidden="1" x14ac:dyDescent="0.25"/>
    <row r="51" s="6" customFormat="1" ht="15.75" hidden="1" x14ac:dyDescent="0.25"/>
  </sheetData>
  <autoFilter ref="N1:N51">
    <filterColumn colId="0">
      <filters>
        <filter val="Шишакина Марина Андреевна"/>
      </filters>
    </filterColumn>
  </autoFilter>
  <sortState ref="B8:N31">
    <sortCondition descending="1" ref="I8:I31"/>
  </sortState>
  <mergeCells count="5">
    <mergeCell ref="A2:E2"/>
    <mergeCell ref="A6:E6"/>
    <mergeCell ref="D43:N43"/>
    <mergeCell ref="D44:M44"/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83"/>
  <sheetViews>
    <sheetView tabSelected="1" zoomScaleNormal="100" workbookViewId="0">
      <selection activeCell="N7" sqref="N7"/>
    </sheetView>
  </sheetViews>
  <sheetFormatPr defaultRowHeight="15" x14ac:dyDescent="0.25"/>
  <cols>
    <col min="1" max="1" width="4.28515625" style="15" customWidth="1"/>
    <col min="2" max="2" width="18.5703125" style="15" customWidth="1"/>
    <col min="3" max="3" width="19.140625" style="15" customWidth="1"/>
    <col min="4" max="4" width="23" style="15" customWidth="1"/>
    <col min="5" max="5" width="4.7109375" style="15" customWidth="1"/>
    <col min="6" max="6" width="5.85546875" style="15" customWidth="1"/>
    <col min="7" max="7" width="6.140625" style="15" customWidth="1"/>
    <col min="8" max="8" width="5.85546875" style="15" customWidth="1"/>
    <col min="9" max="9" width="6.5703125" style="15" customWidth="1"/>
    <col min="10" max="10" width="6.85546875" style="15" customWidth="1"/>
    <col min="11" max="11" width="7.42578125" style="15" customWidth="1"/>
    <col min="12" max="12" width="19.42578125" style="15" customWidth="1"/>
    <col min="13" max="13" width="8.140625" style="15" customWidth="1"/>
    <col min="14" max="14" width="19.85546875" style="15" customWidth="1"/>
    <col min="15" max="16384" width="9.140625" style="15"/>
  </cols>
  <sheetData>
    <row r="1" spans="1:18" s="1" customFormat="1" ht="30" customHeight="1" x14ac:dyDescent="0.25">
      <c r="A1" s="115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26"/>
      <c r="O1" s="26"/>
      <c r="P1" s="26"/>
      <c r="Q1" s="26"/>
      <c r="R1" s="26"/>
    </row>
    <row r="2" spans="1:18" s="18" customFormat="1" ht="14.25" hidden="1" customHeight="1" x14ac:dyDescent="0.25">
      <c r="A2" s="115" t="s">
        <v>20</v>
      </c>
      <c r="B2" s="115"/>
      <c r="C2" s="115"/>
      <c r="D2" s="115"/>
      <c r="E2" s="115"/>
      <c r="F2" s="21"/>
      <c r="G2" s="21"/>
      <c r="H2" s="16" t="s">
        <v>15</v>
      </c>
      <c r="I2" s="16"/>
      <c r="J2" s="16"/>
      <c r="K2" s="21"/>
      <c r="L2" s="21"/>
    </row>
    <row r="3" spans="1:18" s="18" customFormat="1" ht="14.25" hidden="1" customHeight="1" x14ac:dyDescent="0.25">
      <c r="A3" s="17" t="s">
        <v>9</v>
      </c>
      <c r="B3" s="17"/>
      <c r="C3" s="17"/>
      <c r="D3" s="21"/>
      <c r="E3" s="21"/>
      <c r="F3" s="21"/>
      <c r="G3" s="21"/>
      <c r="H3" s="21"/>
      <c r="I3" s="21"/>
      <c r="J3" s="21"/>
      <c r="K3" s="21"/>
      <c r="L3" s="21"/>
    </row>
    <row r="4" spans="1:18" s="18" customFormat="1" ht="15.75" hidden="1" customHeight="1" x14ac:dyDescent="0.25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8" s="18" customFormat="1" ht="15.75" hidden="1" customHeight="1" x14ac:dyDescent="0.25">
      <c r="A5" s="17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2"/>
    </row>
    <row r="6" spans="1:18" s="18" customFormat="1" ht="15.75" hidden="1" customHeight="1" x14ac:dyDescent="0.25">
      <c r="A6" s="116" t="s">
        <v>34</v>
      </c>
      <c r="B6" s="117"/>
      <c r="C6" s="117"/>
      <c r="D6" s="117"/>
      <c r="E6" s="118"/>
      <c r="F6" s="19"/>
      <c r="G6" s="19"/>
      <c r="H6" s="20"/>
      <c r="I6" s="20"/>
      <c r="J6" s="20"/>
      <c r="M6" s="22"/>
    </row>
    <row r="7" spans="1:18" s="3" customFormat="1" ht="121.5" hidden="1" customHeight="1" x14ac:dyDescent="0.25">
      <c r="A7" s="4" t="s">
        <v>0</v>
      </c>
      <c r="B7" s="25" t="s">
        <v>21</v>
      </c>
      <c r="C7" s="4" t="s">
        <v>1</v>
      </c>
      <c r="D7" s="4" t="s">
        <v>2</v>
      </c>
      <c r="E7" s="23" t="s">
        <v>3</v>
      </c>
      <c r="F7" s="24" t="s">
        <v>22</v>
      </c>
      <c r="G7" s="24" t="s">
        <v>23</v>
      </c>
      <c r="H7" s="24" t="s">
        <v>24</v>
      </c>
      <c r="I7" s="24" t="s">
        <v>4</v>
      </c>
      <c r="J7" s="23" t="s">
        <v>5</v>
      </c>
      <c r="K7" s="23" t="s">
        <v>19</v>
      </c>
      <c r="L7" s="23" t="s">
        <v>6</v>
      </c>
      <c r="M7" s="23" t="s">
        <v>7</v>
      </c>
      <c r="N7" s="4" t="s">
        <v>8</v>
      </c>
      <c r="O7" s="2"/>
    </row>
    <row r="8" spans="1:18" s="6" customFormat="1" ht="63" hidden="1" x14ac:dyDescent="0.25">
      <c r="A8" s="5">
        <v>1</v>
      </c>
      <c r="B8" s="70" t="s">
        <v>165</v>
      </c>
      <c r="C8" s="74" t="s">
        <v>166</v>
      </c>
      <c r="D8" s="73" t="s">
        <v>164</v>
      </c>
      <c r="E8" s="73" t="s">
        <v>18</v>
      </c>
      <c r="F8" s="74">
        <v>19</v>
      </c>
      <c r="G8" s="75">
        <v>40</v>
      </c>
      <c r="H8" s="75">
        <v>6</v>
      </c>
      <c r="I8" s="71">
        <v>65</v>
      </c>
      <c r="J8" s="72"/>
      <c r="K8" s="93">
        <v>65</v>
      </c>
      <c r="L8" s="109" t="s">
        <v>182</v>
      </c>
      <c r="M8" s="103">
        <v>1</v>
      </c>
      <c r="N8" s="74" t="s">
        <v>33</v>
      </c>
    </row>
    <row r="9" spans="1:18" s="6" customFormat="1" ht="47.25" hidden="1" x14ac:dyDescent="0.25">
      <c r="A9" s="5">
        <v>2</v>
      </c>
      <c r="B9" s="30" t="s">
        <v>111</v>
      </c>
      <c r="C9" s="51" t="s">
        <v>112</v>
      </c>
      <c r="D9" s="60" t="s">
        <v>36</v>
      </c>
      <c r="E9" s="55" t="s">
        <v>110</v>
      </c>
      <c r="F9" s="57">
        <v>18</v>
      </c>
      <c r="G9" s="57">
        <v>40</v>
      </c>
      <c r="H9" s="57">
        <v>6</v>
      </c>
      <c r="I9" s="57">
        <f t="shared" ref="I9:I14" si="0">F9+G9+H9</f>
        <v>64</v>
      </c>
      <c r="J9" s="57"/>
      <c r="K9" s="98">
        <v>64</v>
      </c>
      <c r="L9" s="109" t="s">
        <v>182</v>
      </c>
      <c r="M9" s="112">
        <v>2</v>
      </c>
      <c r="N9" s="51" t="s">
        <v>37</v>
      </c>
    </row>
    <row r="10" spans="1:18" s="6" customFormat="1" ht="31.5" hidden="1" x14ac:dyDescent="0.25">
      <c r="A10" s="5">
        <v>3</v>
      </c>
      <c r="B10" s="30" t="s">
        <v>91</v>
      </c>
      <c r="C10" s="51" t="s">
        <v>92</v>
      </c>
      <c r="D10" s="60" t="s">
        <v>36</v>
      </c>
      <c r="E10" s="55" t="s">
        <v>93</v>
      </c>
      <c r="F10" s="57">
        <v>17</v>
      </c>
      <c r="G10" s="62">
        <v>40</v>
      </c>
      <c r="H10" s="62">
        <v>6</v>
      </c>
      <c r="I10" s="57">
        <f t="shared" si="0"/>
        <v>63</v>
      </c>
      <c r="J10" s="72"/>
      <c r="K10" s="98">
        <v>63</v>
      </c>
      <c r="L10" s="109" t="s">
        <v>182</v>
      </c>
      <c r="M10" s="112">
        <v>3</v>
      </c>
      <c r="N10" s="51" t="s">
        <v>37</v>
      </c>
    </row>
    <row r="11" spans="1:18" s="6" customFormat="1" ht="31.5" hidden="1" x14ac:dyDescent="0.25">
      <c r="A11" s="5">
        <v>4</v>
      </c>
      <c r="B11" s="30" t="s">
        <v>106</v>
      </c>
      <c r="C11" s="51" t="s">
        <v>107</v>
      </c>
      <c r="D11" s="60" t="s">
        <v>36</v>
      </c>
      <c r="E11" s="55" t="s">
        <v>93</v>
      </c>
      <c r="F11" s="65">
        <v>17</v>
      </c>
      <c r="G11" s="57">
        <v>40</v>
      </c>
      <c r="H11" s="65">
        <v>6</v>
      </c>
      <c r="I11" s="57">
        <f t="shared" si="0"/>
        <v>63</v>
      </c>
      <c r="J11" s="65"/>
      <c r="K11" s="98">
        <v>63</v>
      </c>
      <c r="L11" s="109" t="s">
        <v>182</v>
      </c>
      <c r="M11" s="112">
        <v>3</v>
      </c>
      <c r="N11" s="51" t="s">
        <v>37</v>
      </c>
    </row>
    <row r="12" spans="1:18" s="6" customFormat="1" ht="31.5" hidden="1" x14ac:dyDescent="0.25">
      <c r="A12" s="5">
        <v>5</v>
      </c>
      <c r="B12" s="30" t="s">
        <v>113</v>
      </c>
      <c r="C12" s="51" t="s">
        <v>114</v>
      </c>
      <c r="D12" s="60" t="s">
        <v>36</v>
      </c>
      <c r="E12" s="55" t="s">
        <v>110</v>
      </c>
      <c r="F12" s="57">
        <v>16</v>
      </c>
      <c r="G12" s="57">
        <v>40</v>
      </c>
      <c r="H12" s="57">
        <v>6</v>
      </c>
      <c r="I12" s="57">
        <f t="shared" si="0"/>
        <v>62</v>
      </c>
      <c r="J12" s="72"/>
      <c r="K12" s="98">
        <v>62</v>
      </c>
      <c r="L12" s="109" t="s">
        <v>180</v>
      </c>
      <c r="M12" s="112">
        <v>4</v>
      </c>
      <c r="N12" s="51" t="s">
        <v>37</v>
      </c>
    </row>
    <row r="13" spans="1:18" s="6" customFormat="1" ht="31.5" hidden="1" x14ac:dyDescent="0.25">
      <c r="A13" s="5">
        <v>6</v>
      </c>
      <c r="B13" s="30" t="s">
        <v>104</v>
      </c>
      <c r="C13" s="51" t="s">
        <v>105</v>
      </c>
      <c r="D13" s="60" t="s">
        <v>36</v>
      </c>
      <c r="E13" s="55" t="s">
        <v>93</v>
      </c>
      <c r="F13" s="57">
        <v>14</v>
      </c>
      <c r="G13" s="57">
        <v>6</v>
      </c>
      <c r="H13" s="57">
        <v>40</v>
      </c>
      <c r="I13" s="57">
        <f t="shared" si="0"/>
        <v>60</v>
      </c>
      <c r="J13" s="65"/>
      <c r="K13" s="98">
        <v>60</v>
      </c>
      <c r="L13" s="109" t="s">
        <v>180</v>
      </c>
      <c r="M13" s="112">
        <v>5</v>
      </c>
      <c r="N13" s="51" t="s">
        <v>37</v>
      </c>
    </row>
    <row r="14" spans="1:18" s="6" customFormat="1" ht="47.25" hidden="1" x14ac:dyDescent="0.25">
      <c r="A14" s="5">
        <v>7</v>
      </c>
      <c r="B14" s="30" t="s">
        <v>108</v>
      </c>
      <c r="C14" s="51" t="s">
        <v>109</v>
      </c>
      <c r="D14" s="60" t="s">
        <v>36</v>
      </c>
      <c r="E14" s="55" t="s">
        <v>110</v>
      </c>
      <c r="F14" s="57">
        <v>12</v>
      </c>
      <c r="G14" s="57">
        <v>40</v>
      </c>
      <c r="H14" s="57">
        <v>4</v>
      </c>
      <c r="I14" s="57">
        <f t="shared" si="0"/>
        <v>56</v>
      </c>
      <c r="J14" s="72"/>
      <c r="K14" s="98">
        <v>56</v>
      </c>
      <c r="L14" s="109" t="s">
        <v>180</v>
      </c>
      <c r="M14" s="112">
        <v>6</v>
      </c>
      <c r="N14" s="51" t="s">
        <v>37</v>
      </c>
    </row>
    <row r="15" spans="1:18" s="6" customFormat="1" ht="63" hidden="1" x14ac:dyDescent="0.25">
      <c r="A15" s="5">
        <v>8</v>
      </c>
      <c r="B15" s="70" t="s">
        <v>169</v>
      </c>
      <c r="C15" s="78" t="s">
        <v>170</v>
      </c>
      <c r="D15" s="73" t="s">
        <v>164</v>
      </c>
      <c r="E15" s="73" t="s">
        <v>150</v>
      </c>
      <c r="F15" s="74">
        <v>18</v>
      </c>
      <c r="G15" s="74">
        <v>32</v>
      </c>
      <c r="H15" s="74">
        <v>6</v>
      </c>
      <c r="I15" s="71">
        <v>56</v>
      </c>
      <c r="J15" s="65"/>
      <c r="K15" s="93">
        <v>56</v>
      </c>
      <c r="L15" s="109" t="s">
        <v>180</v>
      </c>
      <c r="M15" s="103">
        <v>6</v>
      </c>
      <c r="N15" s="74" t="s">
        <v>33</v>
      </c>
    </row>
    <row r="16" spans="1:18" s="6" customFormat="1" ht="63" hidden="1" x14ac:dyDescent="0.25">
      <c r="A16" s="5">
        <v>9</v>
      </c>
      <c r="B16" s="70" t="s">
        <v>162</v>
      </c>
      <c r="C16" s="79" t="s">
        <v>163</v>
      </c>
      <c r="D16" s="60" t="s">
        <v>164</v>
      </c>
      <c r="E16" s="77" t="s">
        <v>18</v>
      </c>
      <c r="F16" s="74">
        <v>17</v>
      </c>
      <c r="G16" s="74">
        <v>33</v>
      </c>
      <c r="H16" s="74">
        <v>5</v>
      </c>
      <c r="I16" s="71">
        <v>55</v>
      </c>
      <c r="J16" s="72"/>
      <c r="K16" s="93">
        <v>55</v>
      </c>
      <c r="L16" s="109" t="s">
        <v>180</v>
      </c>
      <c r="M16" s="103">
        <v>7</v>
      </c>
      <c r="N16" s="51" t="s">
        <v>33</v>
      </c>
    </row>
    <row r="17" spans="1:14" s="6" customFormat="1" ht="63" hidden="1" x14ac:dyDescent="0.25">
      <c r="A17" s="5">
        <v>10</v>
      </c>
      <c r="B17" s="70" t="s">
        <v>167</v>
      </c>
      <c r="C17" s="74" t="s">
        <v>168</v>
      </c>
      <c r="D17" s="73" t="s">
        <v>164</v>
      </c>
      <c r="E17" s="73" t="s">
        <v>18</v>
      </c>
      <c r="F17" s="74">
        <v>16</v>
      </c>
      <c r="G17" s="74">
        <v>28</v>
      </c>
      <c r="H17" s="74">
        <v>5</v>
      </c>
      <c r="I17" s="71">
        <v>49</v>
      </c>
      <c r="J17" s="65"/>
      <c r="K17" s="93">
        <v>49</v>
      </c>
      <c r="L17" s="109" t="s">
        <v>180</v>
      </c>
      <c r="M17" s="103">
        <v>8</v>
      </c>
      <c r="N17" s="74" t="s">
        <v>33</v>
      </c>
    </row>
    <row r="18" spans="1:14" s="6" customFormat="1" ht="63" hidden="1" x14ac:dyDescent="0.25">
      <c r="A18" s="5">
        <v>11</v>
      </c>
      <c r="B18" s="70" t="s">
        <v>171</v>
      </c>
      <c r="C18" s="76" t="s">
        <v>172</v>
      </c>
      <c r="D18" s="73" t="s">
        <v>164</v>
      </c>
      <c r="E18" s="73" t="s">
        <v>150</v>
      </c>
      <c r="F18" s="74">
        <v>18</v>
      </c>
      <c r="G18" s="75">
        <v>18</v>
      </c>
      <c r="H18" s="75">
        <v>6</v>
      </c>
      <c r="I18" s="71">
        <v>42</v>
      </c>
      <c r="J18" s="72"/>
      <c r="K18" s="93">
        <v>42</v>
      </c>
      <c r="L18" s="109" t="s">
        <v>180</v>
      </c>
      <c r="M18" s="103">
        <v>9</v>
      </c>
      <c r="N18" s="74" t="s">
        <v>33</v>
      </c>
    </row>
    <row r="19" spans="1:14" s="6" customFormat="1" ht="31.5" hidden="1" x14ac:dyDescent="0.25">
      <c r="A19" s="5">
        <v>12</v>
      </c>
      <c r="B19" s="93" t="s">
        <v>177</v>
      </c>
      <c r="C19" s="93" t="s">
        <v>178</v>
      </c>
      <c r="D19" s="95" t="s">
        <v>173</v>
      </c>
      <c r="E19" s="95">
        <v>9</v>
      </c>
      <c r="F19" s="93">
        <v>15</v>
      </c>
      <c r="G19" s="93">
        <v>6</v>
      </c>
      <c r="H19" s="93">
        <v>17</v>
      </c>
      <c r="I19" s="71">
        <v>38</v>
      </c>
      <c r="J19" s="93"/>
      <c r="K19" s="93">
        <v>38</v>
      </c>
      <c r="L19" s="109" t="s">
        <v>180</v>
      </c>
      <c r="M19" s="96">
        <v>10</v>
      </c>
      <c r="N19" s="93" t="s">
        <v>174</v>
      </c>
    </row>
    <row r="20" spans="1:14" s="6" customFormat="1" ht="47.25" x14ac:dyDescent="0.25">
      <c r="A20" s="5">
        <v>13</v>
      </c>
      <c r="B20" s="74" t="s">
        <v>158</v>
      </c>
      <c r="C20" s="74" t="s">
        <v>159</v>
      </c>
      <c r="D20" s="73" t="s">
        <v>78</v>
      </c>
      <c r="E20" s="73" t="s">
        <v>129</v>
      </c>
      <c r="F20" s="74">
        <v>18</v>
      </c>
      <c r="G20" s="74">
        <v>6</v>
      </c>
      <c r="H20" s="74">
        <v>12</v>
      </c>
      <c r="I20" s="71">
        <v>36</v>
      </c>
      <c r="J20" s="98"/>
      <c r="K20" s="93">
        <v>36</v>
      </c>
      <c r="L20" s="109" t="s">
        <v>180</v>
      </c>
      <c r="M20" s="103">
        <v>11</v>
      </c>
      <c r="N20" s="74" t="s">
        <v>79</v>
      </c>
    </row>
    <row r="21" spans="1:14" s="6" customFormat="1" ht="31.5" hidden="1" x14ac:dyDescent="0.25">
      <c r="A21" s="5">
        <v>14</v>
      </c>
      <c r="B21" s="93" t="s">
        <v>177</v>
      </c>
      <c r="C21" s="98" t="s">
        <v>179</v>
      </c>
      <c r="D21" s="95" t="s">
        <v>173</v>
      </c>
      <c r="E21" s="95">
        <v>9</v>
      </c>
      <c r="F21" s="93">
        <v>14</v>
      </c>
      <c r="G21" s="97">
        <v>6</v>
      </c>
      <c r="H21" s="97">
        <v>14</v>
      </c>
      <c r="I21" s="71">
        <v>34</v>
      </c>
      <c r="J21" s="95"/>
      <c r="K21" s="93">
        <v>34</v>
      </c>
      <c r="L21" s="109" t="s">
        <v>180</v>
      </c>
      <c r="M21" s="96">
        <v>12</v>
      </c>
      <c r="N21" s="93" t="s">
        <v>174</v>
      </c>
    </row>
    <row r="22" spans="1:14" s="6" customFormat="1" ht="47.25" x14ac:dyDescent="0.25">
      <c r="A22" s="5">
        <v>15</v>
      </c>
      <c r="B22" s="74" t="s">
        <v>160</v>
      </c>
      <c r="C22" s="74" t="s">
        <v>161</v>
      </c>
      <c r="D22" s="73" t="s">
        <v>78</v>
      </c>
      <c r="E22" s="73" t="s">
        <v>129</v>
      </c>
      <c r="F22" s="74">
        <v>17</v>
      </c>
      <c r="G22" s="74">
        <v>6</v>
      </c>
      <c r="H22" s="74">
        <v>10</v>
      </c>
      <c r="I22" s="93">
        <v>33</v>
      </c>
      <c r="J22" s="72"/>
      <c r="K22" s="93">
        <v>33</v>
      </c>
      <c r="L22" s="109" t="s">
        <v>180</v>
      </c>
      <c r="M22" s="103">
        <v>13</v>
      </c>
      <c r="N22" s="74" t="s">
        <v>79</v>
      </c>
    </row>
    <row r="23" spans="1:14" s="6" customFormat="1" ht="47.25" x14ac:dyDescent="0.25">
      <c r="A23" s="5">
        <v>16</v>
      </c>
      <c r="B23" s="74" t="s">
        <v>151</v>
      </c>
      <c r="C23" s="74" t="s">
        <v>152</v>
      </c>
      <c r="D23" s="73" t="s">
        <v>78</v>
      </c>
      <c r="E23" s="73" t="s">
        <v>150</v>
      </c>
      <c r="F23" s="74">
        <v>16</v>
      </c>
      <c r="G23" s="74">
        <v>5</v>
      </c>
      <c r="H23" s="74">
        <v>8</v>
      </c>
      <c r="I23" s="71">
        <v>29</v>
      </c>
      <c r="J23" s="65"/>
      <c r="K23" s="93">
        <v>29</v>
      </c>
      <c r="L23" s="109" t="s">
        <v>181</v>
      </c>
      <c r="M23" s="103">
        <v>14</v>
      </c>
      <c r="N23" s="74" t="s">
        <v>79</v>
      </c>
    </row>
    <row r="24" spans="1:14" s="6" customFormat="1" ht="47.25" x14ac:dyDescent="0.25">
      <c r="A24" s="5">
        <v>17</v>
      </c>
      <c r="B24" s="74" t="s">
        <v>155</v>
      </c>
      <c r="C24" s="74" t="s">
        <v>156</v>
      </c>
      <c r="D24" s="73" t="s">
        <v>78</v>
      </c>
      <c r="E24" s="73" t="s">
        <v>157</v>
      </c>
      <c r="F24" s="74">
        <v>15</v>
      </c>
      <c r="G24" s="74">
        <v>2</v>
      </c>
      <c r="H24" s="74">
        <v>10</v>
      </c>
      <c r="I24" s="99">
        <v>27</v>
      </c>
      <c r="J24" s="72"/>
      <c r="K24" s="99">
        <v>27</v>
      </c>
      <c r="L24" s="109" t="s">
        <v>181</v>
      </c>
      <c r="M24" s="103">
        <v>15</v>
      </c>
      <c r="N24" s="74" t="s">
        <v>79</v>
      </c>
    </row>
    <row r="25" spans="1:14" s="6" customFormat="1" ht="47.25" x14ac:dyDescent="0.25">
      <c r="A25" s="5">
        <v>18</v>
      </c>
      <c r="B25" s="102" t="s">
        <v>148</v>
      </c>
      <c r="C25" s="102" t="s">
        <v>149</v>
      </c>
      <c r="D25" s="101" t="s">
        <v>78</v>
      </c>
      <c r="E25" s="101" t="s">
        <v>150</v>
      </c>
      <c r="F25" s="102">
        <v>14</v>
      </c>
      <c r="G25" s="102">
        <v>4</v>
      </c>
      <c r="H25" s="102">
        <v>8</v>
      </c>
      <c r="I25" s="93">
        <v>26</v>
      </c>
      <c r="J25" s="65"/>
      <c r="K25" s="93">
        <v>26</v>
      </c>
      <c r="L25" s="109" t="s">
        <v>181</v>
      </c>
      <c r="M25" s="103">
        <v>16</v>
      </c>
      <c r="N25" s="102" t="s">
        <v>79</v>
      </c>
    </row>
    <row r="26" spans="1:14" s="6" customFormat="1" ht="47.25" x14ac:dyDescent="0.25">
      <c r="A26" s="5">
        <v>19</v>
      </c>
      <c r="B26" s="102" t="s">
        <v>153</v>
      </c>
      <c r="C26" s="102" t="s">
        <v>154</v>
      </c>
      <c r="D26" s="101" t="s">
        <v>78</v>
      </c>
      <c r="E26" s="101" t="s">
        <v>150</v>
      </c>
      <c r="F26" s="102">
        <v>15</v>
      </c>
      <c r="G26" s="102">
        <v>2</v>
      </c>
      <c r="H26" s="102">
        <v>8</v>
      </c>
      <c r="I26" s="93">
        <v>25</v>
      </c>
      <c r="J26" s="72"/>
      <c r="K26" s="93">
        <v>25</v>
      </c>
      <c r="L26" s="109" t="s">
        <v>181</v>
      </c>
      <c r="M26" s="103">
        <v>17</v>
      </c>
      <c r="N26" s="102" t="s">
        <v>79</v>
      </c>
    </row>
    <row r="27" spans="1:14" s="6" customFormat="1" ht="47.25" hidden="1" x14ac:dyDescent="0.25">
      <c r="A27" s="5">
        <v>20</v>
      </c>
      <c r="B27" s="92" t="s">
        <v>127</v>
      </c>
      <c r="C27" s="108" t="s">
        <v>128</v>
      </c>
      <c r="D27" s="77" t="s">
        <v>27</v>
      </c>
      <c r="E27" s="106" t="s">
        <v>129</v>
      </c>
      <c r="F27" s="105">
        <v>12</v>
      </c>
      <c r="G27" s="105">
        <v>6</v>
      </c>
      <c r="H27" s="105">
        <v>6</v>
      </c>
      <c r="I27" s="65">
        <v>24</v>
      </c>
      <c r="J27" s="65"/>
      <c r="K27" s="98">
        <v>24</v>
      </c>
      <c r="L27" s="109" t="s">
        <v>181</v>
      </c>
      <c r="M27" s="109">
        <v>18</v>
      </c>
      <c r="N27" s="70" t="s">
        <v>28</v>
      </c>
    </row>
    <row r="28" spans="1:14" s="6" customFormat="1" ht="47.25" hidden="1" x14ac:dyDescent="0.25">
      <c r="A28" s="5">
        <v>21</v>
      </c>
      <c r="B28" s="30" t="s">
        <v>119</v>
      </c>
      <c r="C28" s="92" t="s">
        <v>120</v>
      </c>
      <c r="D28" s="77" t="s">
        <v>36</v>
      </c>
      <c r="E28" s="63" t="s">
        <v>110</v>
      </c>
      <c r="F28" s="98">
        <v>16</v>
      </c>
      <c r="G28" s="98">
        <v>0</v>
      </c>
      <c r="H28" s="98">
        <v>6</v>
      </c>
      <c r="I28" s="98">
        <f>F28+G28+H28</f>
        <v>22</v>
      </c>
      <c r="J28" s="72"/>
      <c r="K28" s="98">
        <v>22</v>
      </c>
      <c r="L28" s="109" t="s">
        <v>181</v>
      </c>
      <c r="M28" s="112">
        <v>19</v>
      </c>
      <c r="N28" s="70" t="s">
        <v>37</v>
      </c>
    </row>
    <row r="29" spans="1:14" s="66" customFormat="1" ht="47.25" hidden="1" x14ac:dyDescent="0.25">
      <c r="A29" s="72">
        <v>22</v>
      </c>
      <c r="B29" s="30" t="s">
        <v>121</v>
      </c>
      <c r="C29" s="70" t="s">
        <v>122</v>
      </c>
      <c r="D29" s="77" t="s">
        <v>36</v>
      </c>
      <c r="E29" s="63" t="s">
        <v>110</v>
      </c>
      <c r="F29" s="65">
        <v>16</v>
      </c>
      <c r="G29" s="65">
        <v>0</v>
      </c>
      <c r="H29" s="65">
        <v>6</v>
      </c>
      <c r="I29" s="65">
        <f>F29+G29+H29</f>
        <v>22</v>
      </c>
      <c r="J29" s="65"/>
      <c r="K29" s="98">
        <v>22</v>
      </c>
      <c r="L29" s="109" t="s">
        <v>181</v>
      </c>
      <c r="M29" s="112">
        <v>19</v>
      </c>
      <c r="N29" s="70" t="s">
        <v>37</v>
      </c>
    </row>
    <row r="30" spans="1:14" s="66" customFormat="1" ht="47.25" hidden="1" x14ac:dyDescent="0.25">
      <c r="A30" s="72">
        <v>23</v>
      </c>
      <c r="B30" s="68" t="s">
        <v>130</v>
      </c>
      <c r="C30" s="68" t="s">
        <v>131</v>
      </c>
      <c r="D30" s="106" t="s">
        <v>27</v>
      </c>
      <c r="E30" s="80" t="s">
        <v>129</v>
      </c>
      <c r="F30" s="68">
        <v>13</v>
      </c>
      <c r="G30" s="104">
        <v>2</v>
      </c>
      <c r="H30" s="104">
        <v>6</v>
      </c>
      <c r="I30" s="64">
        <v>21</v>
      </c>
      <c r="J30" s="72"/>
      <c r="K30" s="93">
        <v>21</v>
      </c>
      <c r="L30" s="109" t="s">
        <v>181</v>
      </c>
      <c r="M30" s="103">
        <v>20</v>
      </c>
      <c r="N30" s="92" t="s">
        <v>28</v>
      </c>
    </row>
    <row r="31" spans="1:14" s="66" customFormat="1" ht="31.5" hidden="1" x14ac:dyDescent="0.25">
      <c r="A31" s="72">
        <v>24</v>
      </c>
      <c r="B31" s="30" t="s">
        <v>123</v>
      </c>
      <c r="C31" s="70" t="s">
        <v>124</v>
      </c>
      <c r="D31" s="77" t="s">
        <v>36</v>
      </c>
      <c r="E31" s="63" t="s">
        <v>110</v>
      </c>
      <c r="F31" s="65">
        <v>13</v>
      </c>
      <c r="G31" s="65">
        <v>0</v>
      </c>
      <c r="H31" s="65">
        <v>6</v>
      </c>
      <c r="I31" s="65">
        <f>F31+G31+H31</f>
        <v>19</v>
      </c>
      <c r="J31" s="65"/>
      <c r="K31" s="98">
        <v>19</v>
      </c>
      <c r="L31" s="109" t="s">
        <v>181</v>
      </c>
      <c r="M31" s="112">
        <v>21</v>
      </c>
      <c r="N31" s="70" t="s">
        <v>37</v>
      </c>
    </row>
    <row r="32" spans="1:14" s="66" customFormat="1" ht="31.5" hidden="1" x14ac:dyDescent="0.25">
      <c r="A32" s="72">
        <v>25</v>
      </c>
      <c r="B32" s="102" t="s">
        <v>144</v>
      </c>
      <c r="C32" s="102" t="s">
        <v>145</v>
      </c>
      <c r="D32" s="101" t="s">
        <v>31</v>
      </c>
      <c r="E32" s="107">
        <v>8</v>
      </c>
      <c r="F32" s="102">
        <v>15</v>
      </c>
      <c r="G32" s="102">
        <v>4</v>
      </c>
      <c r="H32" s="102">
        <v>0</v>
      </c>
      <c r="I32" s="93">
        <v>19</v>
      </c>
      <c r="J32" s="72"/>
      <c r="K32" s="93">
        <v>19</v>
      </c>
      <c r="L32" s="109" t="s">
        <v>181</v>
      </c>
      <c r="M32" s="103">
        <v>21</v>
      </c>
      <c r="N32" s="102" t="s">
        <v>32</v>
      </c>
    </row>
    <row r="33" spans="1:15" s="66" customFormat="1" ht="31.5" hidden="1" x14ac:dyDescent="0.25">
      <c r="A33" s="72">
        <v>26</v>
      </c>
      <c r="B33" s="30" t="s">
        <v>102</v>
      </c>
      <c r="C33" s="92" t="s">
        <v>103</v>
      </c>
      <c r="D33" s="106" t="s">
        <v>36</v>
      </c>
      <c r="E33" s="63" t="s">
        <v>93</v>
      </c>
      <c r="F33" s="98">
        <v>10</v>
      </c>
      <c r="G33" s="98">
        <v>2</v>
      </c>
      <c r="H33" s="98">
        <v>6</v>
      </c>
      <c r="I33" s="98">
        <f>F33+G33+H33</f>
        <v>18</v>
      </c>
      <c r="J33" s="65"/>
      <c r="K33" s="98">
        <v>18</v>
      </c>
      <c r="L33" s="109" t="s">
        <v>181</v>
      </c>
      <c r="M33" s="112">
        <v>22</v>
      </c>
      <c r="N33" s="92" t="s">
        <v>37</v>
      </c>
    </row>
    <row r="34" spans="1:15" s="66" customFormat="1" ht="31.5" hidden="1" x14ac:dyDescent="0.25">
      <c r="A34" s="72">
        <v>27</v>
      </c>
      <c r="B34" s="30" t="s">
        <v>117</v>
      </c>
      <c r="C34" s="92" t="s">
        <v>118</v>
      </c>
      <c r="D34" s="106" t="s">
        <v>36</v>
      </c>
      <c r="E34" s="63" t="s">
        <v>110</v>
      </c>
      <c r="F34" s="98">
        <v>14</v>
      </c>
      <c r="G34" s="98">
        <v>0</v>
      </c>
      <c r="H34" s="98">
        <v>4</v>
      </c>
      <c r="I34" s="98">
        <f>F34+G34+H34</f>
        <v>18</v>
      </c>
      <c r="J34" s="72"/>
      <c r="K34" s="98">
        <v>18</v>
      </c>
      <c r="L34" s="109" t="s">
        <v>181</v>
      </c>
      <c r="M34" s="112">
        <v>22</v>
      </c>
      <c r="N34" s="92" t="s">
        <v>37</v>
      </c>
    </row>
    <row r="35" spans="1:15" s="66" customFormat="1" ht="31.5" hidden="1" x14ac:dyDescent="0.25">
      <c r="A35" s="72">
        <v>28</v>
      </c>
      <c r="B35" s="102" t="s">
        <v>132</v>
      </c>
      <c r="C35" s="102" t="s">
        <v>133</v>
      </c>
      <c r="D35" s="101" t="s">
        <v>29</v>
      </c>
      <c r="E35" s="107" t="s">
        <v>18</v>
      </c>
      <c r="F35" s="104">
        <v>18</v>
      </c>
      <c r="G35" s="104">
        <v>0</v>
      </c>
      <c r="H35" s="104">
        <v>0</v>
      </c>
      <c r="I35" s="93">
        <v>18</v>
      </c>
      <c r="J35" s="65"/>
      <c r="K35" s="93">
        <v>18</v>
      </c>
      <c r="L35" s="109" t="s">
        <v>181</v>
      </c>
      <c r="M35" s="100">
        <v>22</v>
      </c>
      <c r="N35" s="102" t="s">
        <v>30</v>
      </c>
    </row>
    <row r="36" spans="1:15" s="66" customFormat="1" ht="31.5" hidden="1" x14ac:dyDescent="0.25">
      <c r="A36" s="72">
        <v>29</v>
      </c>
      <c r="B36" s="102" t="s">
        <v>134</v>
      </c>
      <c r="C36" s="102" t="s">
        <v>135</v>
      </c>
      <c r="D36" s="101" t="s">
        <v>29</v>
      </c>
      <c r="E36" s="107" t="s">
        <v>18</v>
      </c>
      <c r="F36" s="102">
        <v>18</v>
      </c>
      <c r="G36" s="102">
        <v>0</v>
      </c>
      <c r="H36" s="102">
        <v>0</v>
      </c>
      <c r="I36" s="93">
        <v>18</v>
      </c>
      <c r="J36" s="72"/>
      <c r="K36" s="93">
        <v>18</v>
      </c>
      <c r="L36" s="109" t="s">
        <v>181</v>
      </c>
      <c r="M36" s="103">
        <v>22</v>
      </c>
      <c r="N36" s="102" t="s">
        <v>30</v>
      </c>
    </row>
    <row r="37" spans="1:15" s="66" customFormat="1" ht="47.25" hidden="1" x14ac:dyDescent="0.25">
      <c r="A37" s="72">
        <v>30</v>
      </c>
      <c r="B37" s="30" t="s">
        <v>94</v>
      </c>
      <c r="C37" s="92" t="s">
        <v>95</v>
      </c>
      <c r="D37" s="106" t="s">
        <v>36</v>
      </c>
      <c r="E37" s="63" t="s">
        <v>93</v>
      </c>
      <c r="F37" s="98">
        <v>11</v>
      </c>
      <c r="G37" s="98">
        <v>0</v>
      </c>
      <c r="H37" s="98">
        <v>6</v>
      </c>
      <c r="I37" s="98">
        <f>F37+G37+H37</f>
        <v>17</v>
      </c>
      <c r="J37" s="65"/>
      <c r="K37" s="98">
        <v>17</v>
      </c>
      <c r="L37" s="109" t="s">
        <v>181</v>
      </c>
      <c r="M37" s="112">
        <v>23</v>
      </c>
      <c r="N37" s="92" t="s">
        <v>37</v>
      </c>
    </row>
    <row r="38" spans="1:15" s="66" customFormat="1" ht="47.25" hidden="1" x14ac:dyDescent="0.25">
      <c r="A38" s="72">
        <v>31</v>
      </c>
      <c r="B38" s="30" t="s">
        <v>100</v>
      </c>
      <c r="C38" s="70" t="s">
        <v>101</v>
      </c>
      <c r="D38" s="77" t="s">
        <v>36</v>
      </c>
      <c r="E38" s="63" t="s">
        <v>93</v>
      </c>
      <c r="F38" s="65">
        <v>15</v>
      </c>
      <c r="G38" s="65">
        <v>0</v>
      </c>
      <c r="H38" s="65">
        <v>2</v>
      </c>
      <c r="I38" s="65">
        <f>F38+G38+H38</f>
        <v>17</v>
      </c>
      <c r="J38" s="72"/>
      <c r="K38" s="98">
        <v>17</v>
      </c>
      <c r="L38" s="109" t="s">
        <v>181</v>
      </c>
      <c r="M38" s="112">
        <v>23</v>
      </c>
      <c r="N38" s="70" t="s">
        <v>37</v>
      </c>
    </row>
    <row r="39" spans="1:15" s="66" customFormat="1" ht="47.25" hidden="1" x14ac:dyDescent="0.25">
      <c r="A39" s="72">
        <v>32</v>
      </c>
      <c r="B39" s="68" t="s">
        <v>142</v>
      </c>
      <c r="C39" s="68" t="s">
        <v>143</v>
      </c>
      <c r="D39" s="67" t="s">
        <v>31</v>
      </c>
      <c r="E39" s="69">
        <v>8</v>
      </c>
      <c r="F39" s="68">
        <v>17</v>
      </c>
      <c r="G39" s="68">
        <v>0</v>
      </c>
      <c r="H39" s="68">
        <v>0</v>
      </c>
      <c r="I39" s="64">
        <v>17</v>
      </c>
      <c r="J39" s="65"/>
      <c r="K39" s="93">
        <v>17</v>
      </c>
      <c r="L39" s="109" t="s">
        <v>181</v>
      </c>
      <c r="M39" s="103">
        <v>23</v>
      </c>
      <c r="N39" s="68" t="s">
        <v>32</v>
      </c>
    </row>
    <row r="40" spans="1:15" s="66" customFormat="1" ht="31.5" hidden="1" x14ac:dyDescent="0.25">
      <c r="A40" s="72">
        <v>33</v>
      </c>
      <c r="B40" s="30" t="s">
        <v>125</v>
      </c>
      <c r="C40" s="70" t="s">
        <v>126</v>
      </c>
      <c r="D40" s="77" t="s">
        <v>36</v>
      </c>
      <c r="E40" s="63" t="s">
        <v>110</v>
      </c>
      <c r="F40" s="65">
        <v>10</v>
      </c>
      <c r="G40" s="65">
        <v>0</v>
      </c>
      <c r="H40" s="65">
        <v>6</v>
      </c>
      <c r="I40" s="65">
        <f>F40+G40+H40</f>
        <v>16</v>
      </c>
      <c r="J40" s="72"/>
      <c r="K40" s="98">
        <v>16</v>
      </c>
      <c r="L40" s="109" t="s">
        <v>181</v>
      </c>
      <c r="M40" s="112">
        <v>24</v>
      </c>
      <c r="N40" s="70" t="s">
        <v>37</v>
      </c>
    </row>
    <row r="41" spans="1:15" s="66" customFormat="1" ht="47.25" hidden="1" x14ac:dyDescent="0.25">
      <c r="A41" s="72">
        <v>34</v>
      </c>
      <c r="B41" s="102" t="s">
        <v>138</v>
      </c>
      <c r="C41" s="102" t="s">
        <v>139</v>
      </c>
      <c r="D41" s="101" t="s">
        <v>31</v>
      </c>
      <c r="E41" s="101">
        <v>8</v>
      </c>
      <c r="F41" s="102">
        <v>16</v>
      </c>
      <c r="G41" s="102">
        <v>0</v>
      </c>
      <c r="H41" s="102">
        <v>0</v>
      </c>
      <c r="I41" s="93">
        <v>16</v>
      </c>
      <c r="J41" s="65"/>
      <c r="K41" s="93">
        <v>16</v>
      </c>
      <c r="L41" s="109" t="s">
        <v>181</v>
      </c>
      <c r="M41" s="103">
        <v>24</v>
      </c>
      <c r="N41" s="102" t="s">
        <v>32</v>
      </c>
    </row>
    <row r="42" spans="1:15" s="66" customFormat="1" ht="47.25" hidden="1" x14ac:dyDescent="0.25">
      <c r="A42" s="72">
        <v>35</v>
      </c>
      <c r="B42" s="30" t="s">
        <v>96</v>
      </c>
      <c r="C42" s="92" t="s">
        <v>97</v>
      </c>
      <c r="D42" s="77" t="s">
        <v>36</v>
      </c>
      <c r="E42" s="94" t="s">
        <v>93</v>
      </c>
      <c r="F42" s="65">
        <v>9</v>
      </c>
      <c r="G42" s="65">
        <v>0</v>
      </c>
      <c r="H42" s="65">
        <v>6</v>
      </c>
      <c r="I42" s="65">
        <f>F42+G42+H42</f>
        <v>15</v>
      </c>
      <c r="J42" s="72"/>
      <c r="K42" s="98">
        <v>15</v>
      </c>
      <c r="L42" s="109" t="s">
        <v>181</v>
      </c>
      <c r="M42" s="112">
        <v>25</v>
      </c>
      <c r="N42" s="70" t="s">
        <v>37</v>
      </c>
    </row>
    <row r="43" spans="1:15" s="66" customFormat="1" ht="47.25" hidden="1" x14ac:dyDescent="0.25">
      <c r="A43" s="72">
        <v>36</v>
      </c>
      <c r="B43" s="30" t="s">
        <v>98</v>
      </c>
      <c r="C43" s="92" t="s">
        <v>99</v>
      </c>
      <c r="D43" s="106" t="s">
        <v>36</v>
      </c>
      <c r="E43" s="94" t="s">
        <v>93</v>
      </c>
      <c r="F43" s="94">
        <v>11</v>
      </c>
      <c r="G43" s="98">
        <v>0</v>
      </c>
      <c r="H43" s="110">
        <v>4</v>
      </c>
      <c r="I43" s="98">
        <f>F43+G43+H43</f>
        <v>15</v>
      </c>
      <c r="J43" s="65"/>
      <c r="K43" s="98">
        <v>15</v>
      </c>
      <c r="L43" s="109" t="s">
        <v>181</v>
      </c>
      <c r="M43" s="112">
        <v>25</v>
      </c>
      <c r="N43" s="92" t="s">
        <v>37</v>
      </c>
    </row>
    <row r="44" spans="1:15" s="66" customFormat="1" ht="31.5" hidden="1" x14ac:dyDescent="0.25">
      <c r="A44" s="72">
        <v>37</v>
      </c>
      <c r="B44" s="30" t="s">
        <v>115</v>
      </c>
      <c r="C44" s="98" t="s">
        <v>116</v>
      </c>
      <c r="D44" s="106" t="s">
        <v>36</v>
      </c>
      <c r="E44" s="94" t="s">
        <v>110</v>
      </c>
      <c r="F44" s="98">
        <v>15</v>
      </c>
      <c r="G44" s="98">
        <v>0</v>
      </c>
      <c r="H44" s="98">
        <v>0</v>
      </c>
      <c r="I44" s="98">
        <f>F44+G44+H44</f>
        <v>15</v>
      </c>
      <c r="J44" s="72"/>
      <c r="K44" s="98">
        <v>15</v>
      </c>
      <c r="L44" s="109" t="s">
        <v>181</v>
      </c>
      <c r="M44" s="112">
        <v>25</v>
      </c>
      <c r="N44" s="92" t="s">
        <v>37</v>
      </c>
    </row>
    <row r="45" spans="1:15" s="66" customFormat="1" ht="47.25" hidden="1" x14ac:dyDescent="0.25">
      <c r="A45" s="72">
        <v>38</v>
      </c>
      <c r="B45" s="74" t="s">
        <v>140</v>
      </c>
      <c r="C45" s="74" t="s">
        <v>141</v>
      </c>
      <c r="D45" s="73" t="s">
        <v>31</v>
      </c>
      <c r="E45" s="73">
        <v>8</v>
      </c>
      <c r="F45" s="74">
        <v>15</v>
      </c>
      <c r="G45" s="74">
        <v>0</v>
      </c>
      <c r="H45" s="74">
        <v>0</v>
      </c>
      <c r="I45" s="71">
        <v>15</v>
      </c>
      <c r="J45" s="65"/>
      <c r="K45" s="93">
        <v>15</v>
      </c>
      <c r="L45" s="109" t="s">
        <v>181</v>
      </c>
      <c r="M45" s="103">
        <v>25</v>
      </c>
      <c r="N45" s="74" t="s">
        <v>32</v>
      </c>
    </row>
    <row r="46" spans="1:15" s="6" customFormat="1" ht="29.25" hidden="1" customHeight="1" x14ac:dyDescent="0.25">
      <c r="A46" s="95">
        <v>39</v>
      </c>
      <c r="B46" s="102" t="s">
        <v>146</v>
      </c>
      <c r="C46" s="102" t="s">
        <v>147</v>
      </c>
      <c r="D46" s="101" t="s">
        <v>31</v>
      </c>
      <c r="E46" s="101">
        <v>8</v>
      </c>
      <c r="F46" s="102">
        <v>14</v>
      </c>
      <c r="G46" s="102">
        <v>0</v>
      </c>
      <c r="H46" s="102">
        <v>0</v>
      </c>
      <c r="I46" s="93">
        <v>14</v>
      </c>
      <c r="J46" s="95"/>
      <c r="K46" s="93">
        <v>14</v>
      </c>
      <c r="L46" s="109" t="s">
        <v>181</v>
      </c>
      <c r="M46" s="103">
        <v>26</v>
      </c>
      <c r="N46" s="102" t="s">
        <v>32</v>
      </c>
      <c r="O46" s="90"/>
    </row>
    <row r="47" spans="1:15" s="6" customFormat="1" ht="48.75" hidden="1" customHeight="1" x14ac:dyDescent="0.25">
      <c r="A47" s="95">
        <v>40</v>
      </c>
      <c r="B47" s="102" t="s">
        <v>136</v>
      </c>
      <c r="C47" s="102" t="s">
        <v>137</v>
      </c>
      <c r="D47" s="101" t="s">
        <v>31</v>
      </c>
      <c r="E47" s="101">
        <v>8</v>
      </c>
      <c r="F47" s="102">
        <v>12</v>
      </c>
      <c r="G47" s="102">
        <v>0</v>
      </c>
      <c r="H47" s="102">
        <v>0</v>
      </c>
      <c r="I47" s="93">
        <v>12</v>
      </c>
      <c r="J47" s="98"/>
      <c r="K47" s="93">
        <v>12</v>
      </c>
      <c r="L47" s="109" t="s">
        <v>181</v>
      </c>
      <c r="M47" s="103">
        <v>27</v>
      </c>
      <c r="N47" s="102" t="s">
        <v>32</v>
      </c>
      <c r="O47" s="90"/>
    </row>
    <row r="48" spans="1:15" s="6" customFormat="1" ht="9.75" customHeight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s="6" customFormat="1" ht="25.5" hidden="1" customHeight="1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s="6" customFormat="1" ht="7.5" hidden="1" customHeight="1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5" s="6" customFormat="1" ht="33" hidden="1" customHeight="1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1:15" s="6" customFormat="1" ht="39" hidden="1" customHeight="1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1:15" s="6" customFormat="1" ht="1.5" hidden="1" customHeight="1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1:15" s="11" customFormat="1" ht="15" hidden="1" customHeight="1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1:15" s="6" customFormat="1" ht="15" hidden="1" customHeight="1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1:15" s="6" customFormat="1" ht="15.75" hidden="1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1:15" s="6" customFormat="1" ht="0.75" hidden="1" customHeight="1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1:15" s="6" customFormat="1" ht="15.75" hidden="1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1:15" s="6" customFormat="1" ht="3.75" hidden="1" customHeight="1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1:15" s="6" customFormat="1" ht="15.75" x14ac:dyDescent="0.25">
      <c r="A60" s="7"/>
    </row>
    <row r="61" spans="1:15" s="6" customFormat="1" ht="15.75" x14ac:dyDescent="0.25">
      <c r="A61" s="12"/>
      <c r="B61" s="12"/>
    </row>
    <row r="62" spans="1:15" s="6" customFormat="1" ht="15.75" x14ac:dyDescent="0.25">
      <c r="C62" s="113" t="s">
        <v>183</v>
      </c>
    </row>
    <row r="63" spans="1:15" s="6" customFormat="1" ht="15.75" x14ac:dyDescent="0.25">
      <c r="C63" s="113" t="s">
        <v>184</v>
      </c>
    </row>
    <row r="64" spans="1:15" s="6" customFormat="1" ht="15.75" x14ac:dyDescent="0.25">
      <c r="C64" s="113" t="s">
        <v>185</v>
      </c>
    </row>
    <row r="65" spans="3:3" x14ac:dyDescent="0.25">
      <c r="C65" s="113" t="s">
        <v>200</v>
      </c>
    </row>
    <row r="66" spans="3:3" x14ac:dyDescent="0.25">
      <c r="C66" s="113" t="s">
        <v>186</v>
      </c>
    </row>
    <row r="67" spans="3:3" x14ac:dyDescent="0.25">
      <c r="C67" s="113" t="s">
        <v>187</v>
      </c>
    </row>
    <row r="68" spans="3:3" x14ac:dyDescent="0.25">
      <c r="C68" s="113" t="s">
        <v>188</v>
      </c>
    </row>
    <row r="69" spans="3:3" x14ac:dyDescent="0.25">
      <c r="C69" s="113" t="s">
        <v>189</v>
      </c>
    </row>
    <row r="70" spans="3:3" x14ac:dyDescent="0.25">
      <c r="C70" s="113" t="s">
        <v>190</v>
      </c>
    </row>
    <row r="71" spans="3:3" x14ac:dyDescent="0.25">
      <c r="C71" s="113" t="s">
        <v>191</v>
      </c>
    </row>
    <row r="72" spans="3:3" x14ac:dyDescent="0.25">
      <c r="C72" s="113" t="s">
        <v>192</v>
      </c>
    </row>
    <row r="73" spans="3:3" x14ac:dyDescent="0.25">
      <c r="C73" s="113" t="s">
        <v>193</v>
      </c>
    </row>
    <row r="74" spans="3:3" x14ac:dyDescent="0.25">
      <c r="C74" s="114" t="s">
        <v>194</v>
      </c>
    </row>
    <row r="75" spans="3:3" x14ac:dyDescent="0.25">
      <c r="C75" s="114" t="s">
        <v>195</v>
      </c>
    </row>
    <row r="76" spans="3:3" x14ac:dyDescent="0.25">
      <c r="C76" s="113" t="s">
        <v>196</v>
      </c>
    </row>
    <row r="77" spans="3:3" x14ac:dyDescent="0.25">
      <c r="C77" s="113" t="s">
        <v>201</v>
      </c>
    </row>
    <row r="78" spans="3:3" x14ac:dyDescent="0.25">
      <c r="C78" s="113" t="s">
        <v>197</v>
      </c>
    </row>
    <row r="79" spans="3:3" x14ac:dyDescent="0.25">
      <c r="C79" s="113" t="s">
        <v>202</v>
      </c>
    </row>
    <row r="80" spans="3:3" x14ac:dyDescent="0.25">
      <c r="C80" s="113" t="s">
        <v>203</v>
      </c>
    </row>
    <row r="81" spans="3:3" x14ac:dyDescent="0.25">
      <c r="C81" s="113" t="s">
        <v>198</v>
      </c>
    </row>
    <row r="82" spans="3:3" x14ac:dyDescent="0.25">
      <c r="C82" s="113" t="s">
        <v>199</v>
      </c>
    </row>
    <row r="83" spans="3:3" x14ac:dyDescent="0.25">
      <c r="C83" s="113" t="s">
        <v>204</v>
      </c>
    </row>
  </sheetData>
  <autoFilter ref="A1:N4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>
      <filters>
        <filter val="Шишакина Марина Андреевна"/>
      </filters>
    </filterColumn>
  </autoFilter>
  <sortState ref="B8:N47">
    <sortCondition descending="1" ref="I8:I47"/>
  </sortState>
  <mergeCells count="3">
    <mergeCell ref="A1:M1"/>
    <mergeCell ref="A2:E2"/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 </vt:lpstr>
      <vt:lpstr>8-9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2020-10-14T06:01:02Z</dcterms:modified>
</cp:coreProperties>
</file>